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'Лист1'!$A$1:$R$974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A403" authorId="0">
      <text>
        <r>
          <rPr>
            <b/>
            <sz val="9"/>
            <rFont val="Tahoma"/>
            <family val="2"/>
          </rPr>
          <t>соответствует ФГОС ООО</t>
        </r>
      </text>
    </comment>
    <comment ref="A414" authorId="0">
      <text>
        <r>
          <rPr>
            <b/>
            <sz val="9"/>
            <rFont val="Tahoma"/>
            <family val="2"/>
          </rPr>
          <t>соответствует ФГОС ООО</t>
        </r>
      </text>
    </comment>
    <comment ref="A4" authorId="0">
      <text>
        <r>
          <rPr>
            <b/>
            <sz val="9"/>
            <rFont val="Tahoma"/>
            <family val="2"/>
          </rPr>
          <t xml:space="preserve">соответствует ФГОС НОО
</t>
        </r>
        <r>
          <rPr>
            <sz val="9"/>
            <rFont val="Tahoma"/>
            <family val="2"/>
          </rPr>
          <t xml:space="preserve">
</t>
        </r>
      </text>
    </comment>
    <comment ref="A87" authorId="0">
      <text>
        <r>
          <rPr>
            <b/>
            <sz val="9"/>
            <rFont val="Tahoma"/>
            <family val="2"/>
          </rPr>
          <t xml:space="preserve">соответствует ФГОС НОО
</t>
        </r>
        <r>
          <rPr>
            <sz val="9"/>
            <rFont val="Tahoma"/>
            <family val="2"/>
          </rPr>
          <t xml:space="preserve">
</t>
        </r>
      </text>
    </comment>
    <comment ref="A172" authorId="0">
      <text>
        <r>
          <rPr>
            <b/>
            <sz val="9"/>
            <rFont val="Tahoma"/>
            <family val="2"/>
          </rPr>
          <t>соответствует ФГОС НОО</t>
        </r>
        <r>
          <rPr>
            <sz val="9"/>
            <rFont val="Tahoma"/>
            <family val="2"/>
          </rPr>
          <t xml:space="preserve">
</t>
        </r>
      </text>
    </comment>
    <comment ref="A397" authorId="0">
      <text>
        <r>
          <rPr>
            <b/>
            <sz val="9"/>
            <rFont val="Tahoma"/>
            <family val="2"/>
          </rPr>
          <t>соответствует ФГОС ООО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<sst xmlns="http://schemas.openxmlformats.org/spreadsheetml/2006/main" count="798" uniqueCount="638">
  <si>
    <t>Лыссый Ю.И., Беленький Г.И., Воронин Л.Б. Литература. 10 кл. Мнемозина</t>
  </si>
  <si>
    <t>Кузовлев В.П., Лапа Н.М., Перегудова Э.Ш. Английский язык. 10-11 кл. Просвещение</t>
  </si>
  <si>
    <t>Воронина Г.И., Карелина И.В. Немецкий язык. 10-11 кл. Просвещение</t>
  </si>
  <si>
    <t>Гроза О.Л. "New Millennium English". Учебник. 10 кл. Титул</t>
  </si>
  <si>
    <t>Тимофеев В.Г., Вильнер А.Б., Колесникова И.Л. И др. Под ред. Тимофеева В.Г. Английский язык. 10 класс. Академия</t>
  </si>
  <si>
    <t>Мордкович А.Г. Алгебра и начала анализа. 10 (10-11) кл. Ч. 1,2  Мнемозина</t>
  </si>
  <si>
    <t>Семакин И.Г. Бином. 10 кл.</t>
  </si>
  <si>
    <t>Макарова Н.В. Информатика и ИКТ (базовый ур.) 10кл.</t>
  </si>
  <si>
    <t>Сахаров А.Н., Загладин Н.В. История. 10 кл. Русское слово</t>
  </si>
  <si>
    <t xml:space="preserve"> Сахаров А.Н., Буганов В.И. История России с древнейших до конца ХVII в. 10 кл. Ч. 1,2  Просвещение</t>
  </si>
  <si>
    <t xml:space="preserve"> Сахаров А.Н., Боханов А.Н. История России с древнейших до конца 19 в. 10 кл. Ч. 1,2 Русское слово</t>
  </si>
  <si>
    <t xml:space="preserve"> Загладин Н.В. Всемирная история. 10 кл. Новое Русское слово</t>
  </si>
  <si>
    <t>Кравченко А.И. Обществознание. 10 кл. Русское слово</t>
  </si>
  <si>
    <t>Гладкий Ю.Н., Николина В.В. География. 10-11 кл. Просвещение</t>
  </si>
  <si>
    <t>Липсиц И.В. Экономика. 10-11 кл. Вита-Пресс</t>
  </si>
  <si>
    <t>Певцова Е.А. Право. 10 кл. Русское слово</t>
  </si>
  <si>
    <t>Мякишев Г.Я., Синяков А.З. Молекулярная физика. Термодинамика. 10 кл. Дрофа</t>
  </si>
  <si>
    <t>Мякишев Г.Я., Синяков А.З. Физика. Механика. 10 кл. Дрофа</t>
  </si>
  <si>
    <t>Касьянов В.А. Физика. 10 кл. Дрофа</t>
  </si>
  <si>
    <t>Мякишев Г.Я., Буханцев. Физика. 10 класс. Просвещение</t>
  </si>
  <si>
    <t>Нифантьев Э.Е., Оржековский П.А. Химия. 10 класс. Мнемозина</t>
  </si>
  <si>
    <t>Кузнецова Н.Е. и др. Химия. 10 класс. Вентана-Граф</t>
  </si>
  <si>
    <t>Захаров В.Б., Мамонтов С.Г., Сонин Н.И. Общая биология. 10 (10-11) кл. Дрофа</t>
  </si>
  <si>
    <t>Емохова Л.Г. Мировая художественная культура. 10 кл. Академия</t>
  </si>
  <si>
    <t>Латчук В.Н., Марков В.В. и др. Основы безопасности жизнедеятельности. 10 класс. Дрофа</t>
  </si>
  <si>
    <t>Лях В.И., Зданевич А.А. Физическая культура. 10-11 класс. Просвещение</t>
  </si>
  <si>
    <t>Беленький Г.И., Лыссый Ю.И. Воронин Л.Б. Мнемозина</t>
  </si>
  <si>
    <t>Тимофеев В.Г., Вильнер А.Б., Делазари И.А. и др. Английский язык. 11 класс. Академия</t>
  </si>
  <si>
    <t>Гроза О.Л. "New Millennium English". Учебник. 11 кл. Титул</t>
  </si>
  <si>
    <t>Атанасян Л.С., Бутузов В.Ф., Кадомцев С.Б.  Геометрия. 10-11 кл. Просвещение</t>
  </si>
  <si>
    <t>Колягин Ю.М. и др. Алгебра и начала анализа. 11 кл. Мнемозина</t>
  </si>
  <si>
    <t>Макарова Н.В. Информатика и ИКТ (базовый ур.) 11кл.</t>
  </si>
  <si>
    <t>Уткин А.И., Филиппов А.В. История России. 11 кл. Просвещение</t>
  </si>
  <si>
    <t>Загладин Н.В., Петров Ю.А., Минаков С.Т. История. История России. 11кл. Русское слово</t>
  </si>
  <si>
    <t>Чудинов А.В., Гладышев А.В., Степанов Ю.Г. История. 11 кл. Академия</t>
  </si>
  <si>
    <t>Загладин Н.В. Всемирная история. 11 кл. Новое Русское слово</t>
  </si>
  <si>
    <t>Кравченко А.И., Певцова Е.А. Обществознание. 11 кл. Русское слово</t>
  </si>
  <si>
    <t>Певцова Е.А. Право. Основы правовой культуры (базовый и углубленный уровни). 11 класс. В 2-х частях. Русское слово</t>
  </si>
  <si>
    <t>Касьянов В.А. Физика. 11 кл.  Дрофа</t>
  </si>
  <si>
    <t>Пономарева И.Н., Корнилова И.Н., Лощилина Е.Н. Общая биология. 11 кл. Вентана-Граф</t>
  </si>
  <si>
    <t>Захаров В.Б., Мамонтов С.Г., Сонин Н.И. Общая биология. 11 (10-11) кл. Дрофа</t>
  </si>
  <si>
    <t>Очинин О.П., Матяш Н.В. Под ред. Симоненко В.Д. Технология 10-11 класс. Вентана-Граф</t>
  </si>
  <si>
    <t>Данилюк А.Я. Основы светской этики. Религиозная культура. 4-5 класс. Просвещение.</t>
  </si>
  <si>
    <t xml:space="preserve">Ботвинников А.Д., Виноградов В.Н. Черчение. 7-8 класс. Астрель  </t>
  </si>
  <si>
    <r>
      <t xml:space="preserve">ОУ  </t>
    </r>
    <r>
      <rPr>
        <b/>
        <u val="single"/>
        <sz val="12"/>
        <rFont val="Times New Roman"/>
        <family val="1"/>
      </rPr>
      <t>МКОУ Стриганская  СОШ</t>
    </r>
  </si>
  <si>
    <t xml:space="preserve">Кузовлев В.П., Лапа Н.М., Костина И.П. и др. Английский язык. 4 класс. Просвещение </t>
  </si>
  <si>
    <t>МХК</t>
  </si>
  <si>
    <t>Информатика и ИКТ</t>
  </si>
  <si>
    <t>Грамота</t>
  </si>
  <si>
    <t>Русский язык</t>
  </si>
  <si>
    <t>Математика</t>
  </si>
  <si>
    <t>Музыка</t>
  </si>
  <si>
    <t>Технология</t>
  </si>
  <si>
    <t>Литература</t>
  </si>
  <si>
    <t>Всемирная история</t>
  </si>
  <si>
    <t>Биология</t>
  </si>
  <si>
    <t>ОБЖ</t>
  </si>
  <si>
    <t>История Отечества</t>
  </si>
  <si>
    <t>География</t>
  </si>
  <si>
    <t>Алгебра</t>
  </si>
  <si>
    <t>Геометрия</t>
  </si>
  <si>
    <t>Физика</t>
  </si>
  <si>
    <t>Обществознание</t>
  </si>
  <si>
    <t>Химия</t>
  </si>
  <si>
    <t>Бунеев Р.Н., Бунеева Е.В. Литературное чтение. 1 класс. Баласс</t>
  </si>
  <si>
    <t>Наименование</t>
  </si>
  <si>
    <t>ИЗО</t>
  </si>
  <si>
    <t>Экономика</t>
  </si>
  <si>
    <t>Право</t>
  </si>
  <si>
    <t>Литературное чтение</t>
  </si>
  <si>
    <t>Окружающий мир (человек, природа, общество)</t>
  </si>
  <si>
    <t>Критская Е.Д., Сергеева Г.П., Шмагина Т.С. Музыка. 1 класс. Просвещение</t>
  </si>
  <si>
    <t>Технология (Труд)</t>
  </si>
  <si>
    <t>Иностранный язык</t>
  </si>
  <si>
    <t>Черчение</t>
  </si>
  <si>
    <t>Нормативная потребность, экз.</t>
  </si>
  <si>
    <t>Обеспеченность, %</t>
  </si>
  <si>
    <t>1 КЛАСС: ожидаемое кол-во учащихся на 2013/14 учебный год, чел.</t>
  </si>
  <si>
    <t>Фонд учебной литературы, экз.</t>
  </si>
  <si>
    <t>2 КЛАСС: ожидаемое кол-во учащихся на 2013/14 учебный год, чел.</t>
  </si>
  <si>
    <t>3 КЛАСС: ожидаемое кол-во учащихся на 2013/14 учебный год, чел.</t>
  </si>
  <si>
    <t>4 КЛАСС: ожидаемое кол-во учащихся на 2013/14 учебный год, чел.</t>
  </si>
  <si>
    <t>5 КЛАСС: ожидаемое кол-во учащихся на 2013/14 учебный год, чел.</t>
  </si>
  <si>
    <t>6 КЛАСС: ожидаемое кол-во учащихся на 2013/14 учебный год, чел.</t>
  </si>
  <si>
    <t>7 КЛАСС: ожидаемое кол-во учащихся на 2013/14 учебный год, чел.</t>
  </si>
  <si>
    <t>8 КЛАСС: ожидаемое кол-во учащихся на 2013/14 учебный год, чел.</t>
  </si>
  <si>
    <t>9 КЛАСС: ожидаемое кол-во учащихся на 2013/14 учебный год, чел.</t>
  </si>
  <si>
    <t>10 КЛАСС: ожидаемое кол-во учащихся на 2013/14 учебный год, чел.</t>
  </si>
  <si>
    <t>11 КЛАСС: ожидаемое кол-во учащихся на 2013/14 учебный год, чел.</t>
  </si>
  <si>
    <t>Агаркова Н.Г., Агарков Ю.А. Учебник по обучению грамоте и чтению: Азбука, 1 класс. Академкнига/Учебник</t>
  </si>
  <si>
    <t>Андрианова Т.М. Букварь. 1 класс. Астрель</t>
  </si>
  <si>
    <t>Чуракова Н.А. Русский язык, 1 класс. Академкнига/Учебник</t>
  </si>
  <si>
    <t>Андрианова Т.М., Илюхина В.А. Русский язык, 1 класс. Астрель</t>
  </si>
  <si>
    <t>Бунеев Р.Н., Бунеева Е.В., Пронина О.В. Учебник по обучению грамоте и чтению: Букварь, 1 класс. Баласс.</t>
  </si>
  <si>
    <t>Бунеев Р.Н., Бунеева Е.В., Пронина О.В. Русский язык, 1 класс. Баласс.</t>
  </si>
  <si>
    <t>Горецкий В.Г., Кирюшкин В.А., Виноградская Л.А. и др. Азбука. 1 класс. Просвещение.</t>
  </si>
  <si>
    <t>Канакина В.П., Горецкий В.Г. Русский язык. 1 класс. Просвещение</t>
  </si>
  <si>
    <t>Журова Л.Е, Евдокимова А.О. Букварь. 1 класс. ВЕНТАНА-ГРАФ</t>
  </si>
  <si>
    <t>Иванов С.В., Евдокимова А.О., Кузнецова М.И. /Под ред. Журовой Л.Е., Иванова С.В. Русский язык. 1 класс. ВЕНТАНА-ГРАФ</t>
  </si>
  <si>
    <t>Виноградова Н.Ф., Хомякова И.С., Сафонова И.В. и др. /Под ред. Виноградовой Н.Ф. Литературное чтение. 1 класс. ВЕНТАНА-ГРАФ</t>
  </si>
  <si>
    <t>Ефросинина Л.А. Литературное чтение. 1 класс. ВЕНТАНА-ГРАФ</t>
  </si>
  <si>
    <t>Кац Э.Э. Литературное чтение. 1 класс. Астрель</t>
  </si>
  <si>
    <t>Климанова Л.Ф., Горецкий В.Г., Виноградская Л.А. Литературное чтени. 1 класс. Просвешение</t>
  </si>
  <si>
    <t>Башмаков М.И., Нефедова М.Г. Математика. 1 класс. Астрель</t>
  </si>
  <si>
    <t>Чуракова Н.А. Литературное чтение. 1 класс. Академкнига/учебник</t>
  </si>
  <si>
    <t>Моро М.И., Степанова С.В., Волкова С.И. Математика. 1 класс. Просвещение.</t>
  </si>
  <si>
    <t>Чекин А.Л. Математика. 1 класс. Академкнига/учебник</t>
  </si>
  <si>
    <t>Демидова Т.Е., Козлова С.А., Тонких А.П. Математика. 1 класс. Баласс</t>
  </si>
  <si>
    <t>Рудницкая В.Н., Кочурова Е.Э., Рыдзе О.А. Математика. 1 класс. ВЕНТАНА-ГРАФ</t>
  </si>
  <si>
    <t>Ивченкова Г.Г., Потапов И.В. Окружающий мир. 1 класс. Астрель</t>
  </si>
  <si>
    <t>Федотова О.Н., Трафимова Г.В., Трафимов С.А. Окружающий мир. 1 класс. Академкнига/учебник</t>
  </si>
  <si>
    <t>Вахрушев А.А., Бурский О.В., Раутиан А.С. Окружающий мир. 1 класс. Баласс</t>
  </si>
  <si>
    <t>Плешаков А.А. Окружающий мир. 1 класс. Просвещение.</t>
  </si>
  <si>
    <t>Плешаков А.А., Новицкая М.Ю. Окружающий мир. 1 класс. Просвещение.</t>
  </si>
  <si>
    <t>Виноградова Н.Ф. Окружающий мир. 1 класс. ВЕНТАНА-ГРАФ</t>
  </si>
  <si>
    <t>Кашекова И.Э., Кашеков А.Л. Изобразительное искусство. 1 класс. Академкнига/учебник</t>
  </si>
  <si>
    <t>Сокольникова Н.М. Изобразительное искусство. 1 класс. Астрель</t>
  </si>
  <si>
    <t>Куревина О.А., Ковалевская Е.Д. Изобразительное искусство. 1 класс. Баласс</t>
  </si>
  <si>
    <t>Неменская Л.А. /Под ред. Неменского Б.М. Изобразительное искусство. 1 класс. Просвещение.</t>
  </si>
  <si>
    <t>Савенкова Л.Г., Ермолинская Е.А. Изобразительное искусство. 1 класс. ВЕНТАНА-ГРАФ</t>
  </si>
  <si>
    <t>Челышева Т.В., Кузнецова В.В. Музыка. 1 класс. Академкнига/учебник</t>
  </si>
  <si>
    <t>Бакланова Т.И. Музыка. 1 класс. Астрель</t>
  </si>
  <si>
    <t>Усачева В.О., Школяр Л.В. Музыка. 1 класс. Баласс</t>
  </si>
  <si>
    <t>Усачева В.О., Школяр Л.В. Музыка. 1 класс. ВЕНТАНА-ГРАФ</t>
  </si>
  <si>
    <t>Рагозина Т.М., Гринева А.А. Технология. 1 класс. Академкнига/учебник</t>
  </si>
  <si>
    <t>Узорова О.В., Нефедова Е.А. Технология. 1 класс. Астрель</t>
  </si>
  <si>
    <t>Куревина О.А., Лутцева Е.А. Технология. 1 класс. Баласс</t>
  </si>
  <si>
    <t>Лутцева Е.А., Зуева Т.П. Технология. 1 класс. Просвещение</t>
  </si>
  <si>
    <t xml:space="preserve">Роговцева Н.И., Богданова Н.В., Фрейтаг И.П. Технология. 1 класс. Просвещение. </t>
  </si>
  <si>
    <t>Лутцева Е.А. Технология. 1 класс. ВЕНТАНА-ГРАФ</t>
  </si>
  <si>
    <t>Хохлова М.В., Синица Н.В., Симоненко В.Д. и др. Технология. 1 класс. ВЕНТАНА-ГРАФ</t>
  </si>
  <si>
    <t>Физическая культура</t>
  </si>
  <si>
    <t>Шишкина А.В., Алимпиева О.П., Брехов Л.В. Физическая культура. 1 класс. Академкнига/учебник</t>
  </si>
  <si>
    <t>Лисицкая Т.С., Новикова Л.А. Физическая культура. 1 класс. Астрель</t>
  </si>
  <si>
    <t>Егоров Б.Б., Пересадина Ю.Е. Физическая культура. 1-4 класс. Баласс</t>
  </si>
  <si>
    <t>Лях В.И. Физическая культура. 1-4 класс. Просвещение.</t>
  </si>
  <si>
    <t>Петрова Т.В., Капылов Ю.А., Полянская Н.В. и др. Физическая культура. 1-2 класс. ВЕНТАНА-ГРАФ</t>
  </si>
  <si>
    <t>Чуракова Н.А., Каленчук М.Л., Малаховская О.В. и др. Русский язык. 2 класс. Академкнига/учебник</t>
  </si>
  <si>
    <t>Желтовская Л.Я., Калинина О.Б. Русский язык. 2 класс. Астрель</t>
  </si>
  <si>
    <t>Бунеев Р.Н., Бунеева Е.В., Пронина О.В. Русский язык, 2 класс. Баласс.</t>
  </si>
  <si>
    <t>Канакина В.П., Горецкий В.Г. Русский язык. 2 класс. Просвещение</t>
  </si>
  <si>
    <t>Иванов С.В., Евдокимова А.О., Кузнецова М.И. /Под ред. Журовой Л.Е., Иванова С.В. Русский язык. 2 класс. ВЕНТАНА-ГРАФ</t>
  </si>
  <si>
    <t>Чуракова Н.А. Литературное чтение. 2 класс. Академкнига/учебник</t>
  </si>
  <si>
    <t>Кац Э.Э. Литературное чтение. 2 класс. Астрель</t>
  </si>
  <si>
    <t>Бунеев Р.Н., Бунеева Е.В. Литературное чтение. 2 класс. Баласс</t>
  </si>
  <si>
    <t>Климанова Л.Ф., Горецкий В.Г., Виноградская Л.А. Литературное чтени. 2 класс. Просвешение</t>
  </si>
  <si>
    <t>Вангородский С.Н., Кузнецов М.И., Латчук В.Н. Основы безопасности жизнедеятельности. 9 кл. Дрофа</t>
  </si>
  <si>
    <t>Виноградова Н.Ф., Хомякова И.С., Сафонова И.В. и др. /Под ред. Виноградовой Н.Ф. Литературное чтение. 2 класс. ВЕНТАНА-ГРАФ</t>
  </si>
  <si>
    <t>Ефросинина Л.А. Литературное чтение. 2 класс. ВЕНТАНА-ГРАФ</t>
  </si>
  <si>
    <t>Биболетова М.З., Денисенко О.А., Трубанева Н.Н. Английский язык. 2 класс. Титул</t>
  </si>
  <si>
    <t>Бим И.Л., Рыжова Л.И. Немецкий язык. 2 класс. Просвещение.</t>
  </si>
  <si>
    <t>Гальскова Н.Д., Гез Н.И. Немецкий язык. 2 класс. Дрофа</t>
  </si>
  <si>
    <t>Чекин А.Л. Математика. 2 класс. Академкнига/учебник</t>
  </si>
  <si>
    <t>Башмаков М.И., Нефедова М.Г. Математика. 2 класс. Астрель</t>
  </si>
  <si>
    <t>Демидова Т.Е., Козлова С.А., Тонких А.П. Математика. 2 класс. Баласс</t>
  </si>
  <si>
    <t>Моро М.И., Бантова М.А., Бельтюкова Г.В. и др. Математика. 2 класс. Просвещение.</t>
  </si>
  <si>
    <t>Рудницкая В.Н., Юдачева Т.В. Математика. 2 класс. ВЕНТАНА-ГРАФ</t>
  </si>
  <si>
    <t>Федотова О.Н., Трафимова Г.В., Трафимов С.А. Окружающий мир. 2 класс. Академкнига/учебник</t>
  </si>
  <si>
    <t>Ивченкова Г.Г., Потапов И.В. Окружающий мир. 2 класс. Астрель</t>
  </si>
  <si>
    <t>Вахрушев А.А., Бурский О.В., Раутиан А.С. Окружающий мир. 2 класс. Баласс</t>
  </si>
  <si>
    <t>Плешаков А.А. Окружающий мир. 2 класс. Просвещение.</t>
  </si>
  <si>
    <t>Плешаков А.А., Новицкая М.Ю. Окружающий мир. 2 класс. Просвещение.</t>
  </si>
  <si>
    <t>Виноградова Н.Ф. Окружающий мир. 2 класс. ВЕНТАНА-ГРАФ</t>
  </si>
  <si>
    <t>Сокольникова Н.М. Изобразительное искусство. 2 класс. Астрель</t>
  </si>
  <si>
    <t>Куревина О.А., Ковалевская Е.Д. Изобразительное искусство. 2 класс. Баласс</t>
  </si>
  <si>
    <t>Савенкова Л.Г., Ермолинская Е.А. Изобразительное искусство. 2 класс. ВЕНТАНА-ГРАФ</t>
  </si>
  <si>
    <t>Челышева Т.В., Кузнецова В.В. Музыка. 2 класс. Академкнига/учебник</t>
  </si>
  <si>
    <t>Бакланова Т.И. Музыка. 2 класс. Астрель</t>
  </si>
  <si>
    <t>Усачева В.О., Школяр Л.В. Музыка. 2 класс. Баласс</t>
  </si>
  <si>
    <t>Критская Е.Д., Сергеева Г.П., Шмагина Т.С. Музыка. 2 класс. Просвещение</t>
  </si>
  <si>
    <t>Усачева В.О., Школяр Л.В. Музыка. 2 класс. ВЕНТАНА-ГРАФ</t>
  </si>
  <si>
    <t>Рагозина Т.М., Гринева А.А., Голованова И.Л. Технология. 2 класс. Академкнига/учебник</t>
  </si>
  <si>
    <t>Узорова О.В., Нефедова Е.А. Технология. 2 класс. Астрель</t>
  </si>
  <si>
    <t>Куревина О.А., Лутцева Е.А. Технология. 2 класс. Баласс</t>
  </si>
  <si>
    <t>Лутцева Е.А., Зуева Т.П. Технология. 2 класс. Просвещение</t>
  </si>
  <si>
    <t xml:space="preserve">Роговцева Н.И., Богданова Н.В., Добромыслова Н.В. Технология. 2 класс. Просвещение. </t>
  </si>
  <si>
    <t>Лутцева Е.А. Технология. 2 класс. ВЕНТАНА-ГРАФ</t>
  </si>
  <si>
    <t>Хохлова М.В., Синица Н.В., Симоненко В.Д. и др. Технология. 2 класс. ВЕНТАНА-ГРАФ</t>
  </si>
  <si>
    <t>Лисицкая Т.С., Новикова Л.А. Физическая культура. 2 класс. Астрель</t>
  </si>
  <si>
    <t>Каленчук М.Л., Чуракова Н.А., Байкова Т.А. и др. Русский язык. 3 класс. Академкнига/учебник</t>
  </si>
  <si>
    <t>Желтовская Л.Я., Калинина О.Б. Русский язык. 3 класс. Астрель</t>
  </si>
  <si>
    <t>Бунеев Р.Н., Бунеева Е.В., Пронина О.В. Русский язык, 3 класс. Баласс.</t>
  </si>
  <si>
    <t>Канакина В.П., Горецкий В.Г. Русский язык. 3 класс. Просвещение</t>
  </si>
  <si>
    <t>Иванов С.В., Евдокимова А.О., Кузнецова М.И.  Русский язык. 3 класс. ВЕНТАНА-ГРАФ</t>
  </si>
  <si>
    <t>Чуракова Н.А. Литературное чтение. 3 класс. Академкнига/учебник</t>
  </si>
  <si>
    <t>Кац Э.Э. Литературное чтение. 3 класс. Астрель</t>
  </si>
  <si>
    <t>Бунеев Р.Н., Бунеева Е.В. Литературное чтение. 3 класс. Баласс</t>
  </si>
  <si>
    <t>Климанова Л.Ф., Горецкий В.Г., Виноградская Л.А. Литературное чтение. 3 класс. Просвешение</t>
  </si>
  <si>
    <t>Климанова Л.Ф., Горецкий В.Г., Голованова М.В. и др.  Литературное чтение. 3 класс. Просвещение</t>
  </si>
  <si>
    <t>Климанова Л.Ф., Горецкий В.Г., Голованова М.В. и др.  Литературное чтение. 2 класс. Просвещение</t>
  </si>
  <si>
    <t>Виноградова Н.Ф., Хомякова И.С., Сафонова И.В. и др. /Под ред. Виноградовой Н.Ф. Литературное чтение. 3 класс. ВЕНТАНА-ГРАФ</t>
  </si>
  <si>
    <t>Ефросинина Л.А., Оморокова М.И. Литературное чтение. 3 класс. ВЕНТАНА-ГРАФ</t>
  </si>
  <si>
    <t>Биболетова М.З., Денисенко О.А., Трубанева Н.Н. Английский язык. 3 класс. Титул</t>
  </si>
  <si>
    <t xml:space="preserve">Биболетова М.З., Ленская Е.А., Добрынина Н.В. Английский язык. 2-3 класс. Титул </t>
  </si>
  <si>
    <t xml:space="preserve">Биболетова М.З., Ленская Е.А., Добрынина Н.В. Английский язык. 3-4 класс. Титул </t>
  </si>
  <si>
    <t>Бим И.Л., Рыжова Л.И., Фомичева Л.М. Немецкий язык. 3 класс. Просвещение.</t>
  </si>
  <si>
    <t>Гальскова Н.Д., Гез Н.И. Немецкий язык. 3 класс. Дрофа</t>
  </si>
  <si>
    <t>Год изданиия учебников</t>
  </si>
  <si>
    <t>Чекин А.Л. Математика. 3 класс. Академкнига/учебник</t>
  </si>
  <si>
    <t>Башмаков М.И., Нефедова М.Г. Математика. 3 класс. Астрель</t>
  </si>
  <si>
    <t>Демидова Т.Е., Козлова С.А., Тонких А.П. Математика. 3 класс. Баласс</t>
  </si>
  <si>
    <t>Моро М.И., Бантова М.А., Бельтюкова Г.В. и др. Математика. 3 класс. Просвещение.</t>
  </si>
  <si>
    <t>Рудницкая В.Н., Юдачева Т.В. Математика. 3 класс. ВЕНТАНА-ГРАФ</t>
  </si>
  <si>
    <t>Федотова О.Н., Трафимова Г.В., Трафимов С.А. и др. Окружающий мир. 3 класс. Академкнига/учебник</t>
  </si>
  <si>
    <t>Ивченкова Г.Г., Потапов И.В., Саплина Е.В. и др. Окружающий мир. 3 класс. Астрель.</t>
  </si>
  <si>
    <t>Вахрушев А.А., Данилов Д.Д., Бурский О.В. и др. Окружающий мир. 3 класс. Баласс</t>
  </si>
  <si>
    <t>Плешаков А.А. Окружающий мир. 3 класс. Просвещение.</t>
  </si>
  <si>
    <t>Плешаков А.А., Новицкая М.Ю. Окружающий мир. 3 класс. Просвещение.</t>
  </si>
  <si>
    <t>Виноградова Н.Ф., Калинова Г.С. Окружающий мир. 3 класс. ВЕНТАНА-ГРАФ</t>
  </si>
  <si>
    <t>Челышева Т.В., Кузнецова В.В. Музыка. 3 класс. Академкнига/учебник</t>
  </si>
  <si>
    <t>Бакланова Т.И. Музыка. 3 класс. Астрель</t>
  </si>
  <si>
    <t>Усачева В.О., Школяр Л.В. Музыка. 3 класс. Баласс</t>
  </si>
  <si>
    <t>Критская Е.Д., Сергеева Г.П., Шмагина Т.С. Музыка. 3 класс. Просвещение</t>
  </si>
  <si>
    <t>Усачева В.О., Школяр Л.В. Музыка. 3 класс. ВЕНТАНА-ГРАФ</t>
  </si>
  <si>
    <t>Сокольникова Н.М. Изобразительное искусство. 3 класс. Астрель</t>
  </si>
  <si>
    <t>Куревина О.А., Ковалевская Е.Д. Изобразительное искусство. 3 класс. Баласс</t>
  </si>
  <si>
    <t>Горяева Н.А и др. /Под ред. Неменского Б.М.  Изобразительное искусство. 3 класс. Просвещение.</t>
  </si>
  <si>
    <t>Коротеева Е.И. /Под ред. Неменского Б.М. Изобразительное искусство. 2 класс. Просвещение.</t>
  </si>
  <si>
    <t>Савенкова Л.Г., Ермолинская Е.А. Изобразительное искусство. 3 класс. ВЕНТАНА-ГРАФ</t>
  </si>
  <si>
    <t>Рагозина Т.М., Гринева А.А., Мвлова И.Б. Технология. 3 класс. Академкнига/учебник</t>
  </si>
  <si>
    <t>Узорова О.В., Нефедова Е.А. Технология. 3 класс. Астрель</t>
  </si>
  <si>
    <t>Куревина О.А., Лутцева Е.А. Технология. 3 класс. Баласс</t>
  </si>
  <si>
    <t>Лутцева Е.А., Зуева Т.П. Технология. 3 класс. Просвещение</t>
  </si>
  <si>
    <t xml:space="preserve">Роговцева Н.И., Богданова Н.В., Добромыслова Н.В. Технология. 3 класс. Просвещение. </t>
  </si>
  <si>
    <t>Лутцева Е.А. Технология. 3 класс. ВЕНТАНА-ГРАФ</t>
  </si>
  <si>
    <t>Хохлова М.В., Синица Н.В., Симоненко В.Д. и др. Технология. 3 класс. ВЕНТАНА-ГРАФ</t>
  </si>
  <si>
    <t>Лисицкая Т.С., Новикова Л.А. Физическая культура. 3-4 класс. Астрель</t>
  </si>
  <si>
    <t>Петрова Т.В., Капылов Ю.А., Полянская Н.В. и др. Физическая культура. 3-4 класс. ВЕНТАНА-ГРАФ</t>
  </si>
  <si>
    <t>Каленчук М.Л., Чуракова Н.А., Байкова Т.А. и др. Русский язык. 4 класс. Академкнига/учебник</t>
  </si>
  <si>
    <t>Желтовская Л.Я., Калинина О.Б. Русский язык. 4 класс. Астрель</t>
  </si>
  <si>
    <t>Бунеев Р.Н., Бунеева Е.В., Пронина О.В. Русский язык, 4 класс. Баласс.</t>
  </si>
  <si>
    <t>Канакина В.П., Горецкий В.Г. Русский язык. 4 класс. Просвещение</t>
  </si>
  <si>
    <t>Иванов С.В., Кузнецова М.И., Петленко Л.В. и др.  Русский язык. 3 класс. ВЕНТАНА-ГРАФ</t>
  </si>
  <si>
    <t>Чуракова Н.А. Литературное чтение. 4 класс. Академкнига/учебник</t>
  </si>
  <si>
    <t>Кац Э.Э. Литературное чтение. 4 класс. Астрель</t>
  </si>
  <si>
    <t>Бунеев Р.Н., Бунеева Е.В. Литературное чтение. 4 класс. Баласс</t>
  </si>
  <si>
    <t>Климанова Л.Ф., Виноградская Л.А., Бойкина М.В. Литературное чтение. 4 класс. Просвешение</t>
  </si>
  <si>
    <t>Климанова Л.Ф., Горецкий В.Г., Голованова М.В. и др.  Литературное чтение. 4 класс. Просвещение</t>
  </si>
  <si>
    <t>Виноградова Н.Ф., Хомякова И.С., Сафонова И.В. и др. /Под ред. Виноградовой Н.Ф. Литературное чтение. 4 класс. ВЕНТАНА-ГРАФ</t>
  </si>
  <si>
    <t>Ефросинина Л.А., Оморокова М.И. Литературное чтение. 4 класс. ВЕНТАНА-ГРАФ</t>
  </si>
  <si>
    <t>Биболетова М.З., Денисенко О.А., Трубанева Н.Н. Английский язык. 4 класс. Титул</t>
  </si>
  <si>
    <t>Бим И.Л., Рыжова Л.И. Немецкий язык. 4 класс. Просвещение.</t>
  </si>
  <si>
    <t>Гальскова Н.Д., Гез Н.И. Немецкий язык. 4 класс. Дрофа</t>
  </si>
  <si>
    <t>Чекин А.Л. Математика. 4 класс. Академкнига/учебник</t>
  </si>
  <si>
    <t>Башмаков М.И., Нефедова М.Г. Математика. 4 класс. Астрель</t>
  </si>
  <si>
    <t>Демидова Т.Е., Козлова С.А., Тонких А.П. Математика. 4 класс. Баласс</t>
  </si>
  <si>
    <t>Моро М.И., Бантова М.А., Бельтюкова Г.В. и др. Математика. 4 класс. Просвещение.</t>
  </si>
  <si>
    <t>Рудницкая В.Н., Юдачева Т.В. Математика. 4 класс. ВЕНТАНА-ГРАФ</t>
  </si>
  <si>
    <t>Федотова О.Н., Трафимова Г.В., Трафимов С.А. и др. Окружающий мир. 4 класс. Академкнига/учебник</t>
  </si>
  <si>
    <t>Ивченкова Г.Г., Потапов И.В., Саплина Е.В. и др. Окружающий мир. 4 класс. Астрель.</t>
  </si>
  <si>
    <t>Вахрушев А.А., Данилов Д.Д., Бурский О.В. и др. Окружающий мир. 4 класс. Баласс</t>
  </si>
  <si>
    <t>Плешаков А.А., Крючкова Е.А. Окружающий мир. 4 класс. Просвещение.</t>
  </si>
  <si>
    <t>Плешаков А.А., Новицкая М.Ю. Окружающий мир. 4 класс. Просвещение.</t>
  </si>
  <si>
    <t>Виноградова Н.Ф., Калинова Г.С. Окружающий мир. 4 класс. ВЕНТАНА-ГРАФ</t>
  </si>
  <si>
    <t>Основы духовно-нравственной культуры гародов России</t>
  </si>
  <si>
    <t>Васильева Т.Д., Савченко К.В., Тюляева Т.И. Основы духовно-нравственной культуры народов России. Основы светской этики. 4 класс. Академкнига/учебник</t>
  </si>
  <si>
    <t>Саплина Е.В., Саплин А.И. Основы духовно-нравственной культуры народов России. 4 класс. Астрель</t>
  </si>
  <si>
    <t>Бунеев Р.Н., Данилов Д.Д., Кремлева И.И. Основы духовно-нравственной культуры народов России. Светская этика. 4 класс. Баласс</t>
  </si>
  <si>
    <t>Богданов Н.Р., Добровольский В.В., Юдина С.М. Основы духовно-нравственной культуры народов России. Мировые религиозные культуры. 4-5 класс. Баласс</t>
  </si>
  <si>
    <t>Виноградова Н.Ф., Власенко В.И., Поляков А.В. Основы духовно-нравственной культуры народов России. 4 класс. ВЕНТАНА-ГРАФ</t>
  </si>
  <si>
    <t>Кураев А.В. Основы духовно-нравственной культуры народов России. Основы православной культуры. 4-5 класс. Просвещение</t>
  </si>
  <si>
    <t>Беглов А.Л., Саплина Е.В., Токарева Е.С. и др. Основы духовно-нравственной культуры народов России. Основы мировых религиозных культур. 4-5 класс. Просвещение</t>
  </si>
  <si>
    <t>Основы духовно-нравственной культуры народов России. Основы светской этики. 4-5 класс. Просвещение</t>
  </si>
  <si>
    <t>Муравьёв А.В. Основы духовно-нравственной культуры народов России. Основы православной культуры. 4 класс. Просвещение</t>
  </si>
  <si>
    <t>Шахнович М.М., Чумакова Т.В. Основы духовно-нравственной культуры народов России. Основы мировых религиозных культур. 4 класс. Просвещение</t>
  </si>
  <si>
    <t>Шемшурина А.И. Основы духовно-нравственной культуры народов России. Основы светской этики. 4 класс. Просвещение</t>
  </si>
  <si>
    <t>Челышева Т.В., Кузнецова В.В. Музыка. 4 класс. Академкнига/учебник</t>
  </si>
  <si>
    <t>Бакланова Т.И. Музыка. 4 класс. Астрель</t>
  </si>
  <si>
    <t>Усачева В.О., Школяр Л.В. Музыка. 4 класс. Баласс</t>
  </si>
  <si>
    <t>Критская Е.Д., Сергеева Г.П., Шмагина Т.С. Музыка. 4 класс. Просвещение</t>
  </si>
  <si>
    <t>Усачева В.О., Школяр Л.В. Музыка. 4 класс. ВЕНТАНА-ГРАФ</t>
  </si>
  <si>
    <t>Сокольникова Н.М. Изобразительное искусство. 4 класс. Астрель</t>
  </si>
  <si>
    <t>Куревина О.А., Ковалевская Е.Д. Изобразительное искусство. 4 класс. Баласс</t>
  </si>
  <si>
    <t>Неменская Л.А./Под ред. Неменского Б.М.  Изобразительное искусство. 4 класс. Просвещение.</t>
  </si>
  <si>
    <t>Савенкова Л.Г., Ермолинская Е.А. Изобразительное искусство. 4 класс. ВЕНТАНА-ГРАФ</t>
  </si>
  <si>
    <t>Рагозина Т.М., Гринева А.А., Мвлова И.Б. Технология. 4 класс. Академкнига/учебник</t>
  </si>
  <si>
    <t>Узорова О.В., Нефедова Е.А. Технология. 4 класс. Астрель</t>
  </si>
  <si>
    <t>Куревина О.А., Лутцева Е.А. Технология. 4 класс. Баласс</t>
  </si>
  <si>
    <t>Лутцева Е.А., Зуева Т.П. Технология. 4 класс. Просвещение</t>
  </si>
  <si>
    <t xml:space="preserve">Роговцева Н.И., Богданова Н.В., Шипилова Н.В. и др. Технология. 4 класс. Просвещение. </t>
  </si>
  <si>
    <t>Лутцева Е.А. Технология. 4 класс. ВЕНТАНА-ГРАФ</t>
  </si>
  <si>
    <t>Хохлова М.В., Синица Н.В., Симоненко В.Д. и др. Технология. 4 класс. ВЕНТАНА-ГРАФ</t>
  </si>
  <si>
    <t>Бабайцева В.В. Русский язык. 5-9 кл. Дрофа</t>
  </si>
  <si>
    <t>Бабайцева В.В., Чеснокова Л.Д. Русский язык. 5-9 кл. Дрофа</t>
  </si>
  <si>
    <t>Купалова А.Ю., Никитина Е.И. Русский язык. 5 кл. Дрофа</t>
  </si>
  <si>
    <t>Бунеев Р.Н., Бунеева Е.В., Комиссарова Л.Ю. и др. / Под ред. Леонтьева А.А. Русский язык. 5 кл. Баласс</t>
  </si>
  <si>
    <t>Быстрова Е.А., Александрова О.М., Семенова Е.Е. и др. Русский язык. 5 кл. Дрофа</t>
  </si>
  <si>
    <t>Граник Г.Г., Борисенко Н.А., Бондаренко С.М. / Под ред. Граник Г.Г. Русский язык. 5 кл. Мнемозина</t>
  </si>
  <si>
    <t>Ладыженская Т.А., Баранов М.Т., Тростенцова Л.А. и др. Русский язык. 5 класс. Просвещение</t>
  </si>
  <si>
    <t>Львова С.И., Львов В.В. Русский язык. 5 кл. Мнемозина</t>
  </si>
  <si>
    <t>Разумовская М.М., Львова С.И., Капинос В.И. и др. Русский язык. 5 кл. Дрофа</t>
  </si>
  <si>
    <t xml:space="preserve">Бунеев Р.Н., Бунеева Е.В. Литература. 5 кл. Баласс </t>
  </si>
  <si>
    <t>Коровина В.Я., Журавлев В.П., Коровин В.И. Литература. 5 кл. Просвещение</t>
  </si>
  <si>
    <t>Курдюмова Т.Ф. Литература. 5 кл. Дрофа</t>
  </si>
  <si>
    <t>Меркин Г.С. Литература. 5 кл. Русское слово</t>
  </si>
  <si>
    <t>Снежневская М.А., Хренова О.М., Кац Э.Э. / Под ред. Беленького Г.И. Литература. 5 кл. Мнемозина</t>
  </si>
  <si>
    <t>Биболетова М.З., Денисенко О.А., Трубанева Н.Н. Английский язык. 5 кл. Титул</t>
  </si>
  <si>
    <t>Кауфман К.И., Кауфман М.Ю. Английский язык. 5 кл. Титул</t>
  </si>
  <si>
    <t>Бим И.Л., Рыжова Л.Н. Немецкий язык. 5 кл. Просвещение</t>
  </si>
  <si>
    <t>Башмаков М.И.  Математика. 5 кл. Астрель</t>
  </si>
  <si>
    <t>Виленкин Н.Я., Жохов В.И., Чесноков А.С. и др. Математика. 5 кл. Мнемозина</t>
  </si>
  <si>
    <t>Муравин Г.К., Муравина О.В. Математика. 5 кл. Дрофа</t>
  </si>
  <si>
    <t>Вигасин А.А., Годер Г.И., Свенцицкая И.С. Всеобщая история. История Древнего мира. 5 кл. Просвещение</t>
  </si>
  <si>
    <t>История</t>
  </si>
  <si>
    <t xml:space="preserve">Головина В.А., Кошеленко Г.А., Уколова В.И. и др. Всеобщая история. История Древнего мира. 5 кл. Мнемозина </t>
  </si>
  <si>
    <t>Данилов Д.Д., Сизова Е.В., Кузнецов А.В. и др. Всеобщая история. История Древнего мира. 5 кл. Баласс</t>
  </si>
  <si>
    <t>Уколова В.И., Маринович Л.П. / Под ред. Чубарьяна А.О. История Древнего мира. 5 кл. Просвещение</t>
  </si>
  <si>
    <t xml:space="preserve">Боголюбов Л.Н., Виноградова Н.Ф., Городецкая Н.И. и др. / Под ред. Боголюбова Л.Н., Ивановой Л.Ф. Обществознание. 5 кл. Просвещение </t>
  </si>
  <si>
    <t xml:space="preserve">Кравченко А.И. Обществознание. 5 кл. Русское слово </t>
  </si>
  <si>
    <t>Алексеев А.И., Николина В.В., Липкина Е.К. и др. География. 5-6 кл. Просвещение</t>
  </si>
  <si>
    <t>Баринова И.И., Плешаков А.А., Сонин Н.И. География. 5 кл. Дрофа</t>
  </si>
  <si>
    <t>Дронов В.П., Савельева Л.Е. / Под ред. Дронова В.П. География. 5-6 кл. Дрофа</t>
  </si>
  <si>
    <t xml:space="preserve">Лобжанидзе А.А. География. 5-6 кл. Просвещение </t>
  </si>
  <si>
    <t>Пасечник В.В. Биология. 5 кл. Дрофа</t>
  </si>
  <si>
    <t>Пасечник В.В., Суматохин С.В., Калинова Г.С. / Под ред. Пасечника В.В. Биология. 5-6 кл. Просвещение</t>
  </si>
  <si>
    <t xml:space="preserve">Кузовлев В.П., Лапа Н.М., Костина И.П. и др. Английский язык. 5 кл. Просвещение </t>
  </si>
  <si>
    <t>Матвеев А.П. Физическая культура. 6-7 кл. Просвещение.</t>
  </si>
  <si>
    <t>Питерских А.С. Изобразительное искусство. 7 кл. Просвещение</t>
  </si>
  <si>
    <t>Вангородский С.Н., Кузнецов М.И., Латчук В.Н. Основы безопасности жизнедеятельности. 8 кл. Дрофа</t>
  </si>
  <si>
    <t>Данилов А.А., Косулина Л.Г. История государства и народов России. 9 кл. Дрофа</t>
  </si>
  <si>
    <t>Пономарева И.Н., Николаев И.В., Корнилова О.А. / Под ред. Пономаревой И.Н. Биология. 5 кл. Вентана-Граф</t>
  </si>
  <si>
    <t>Плешаков А.А., Сонин Н.И. Введение в естественно-научные предметы. 5 кл. Дрофа</t>
  </si>
  <si>
    <t>Сивоглазов В.И., Плешаков А.А. Биология. 5 кл. Дрофа</t>
  </si>
  <si>
    <t>Изобразительное искусство</t>
  </si>
  <si>
    <t xml:space="preserve">Горяева Н.А., Островская О.В. / Под ред. Неменского Б.М. Изобразительное искусство. 5 кл. Просвещение </t>
  </si>
  <si>
    <t>Кашекова И.Э., Кашеков А.Л. Изобразительное искусство. 5 кл. Баласс</t>
  </si>
  <si>
    <t>Шпикалова Т.Я., Ершова Л.В., Поровская Г.А. и др. Изобразительное искусство. 5 кл. Просвещение</t>
  </si>
  <si>
    <t>Науменко Т.И., Алеев В.В. Музыка. 5 кл. Дрофа</t>
  </si>
  <si>
    <t>Ригина Г.С. Музыка. 5 кл. Федоров</t>
  </si>
  <si>
    <t xml:space="preserve">Сергеева Г.П., Критская Е.Д. Музыка. 5 кл. Просвещение </t>
  </si>
  <si>
    <t>Усачева В.О., Школяр Л.В. Музыка. 5 кл. Баласс</t>
  </si>
  <si>
    <t>Усачева В.О., Школяр Л.В. Музыка. 5 кл. ВЕНТАНА-ГРАФ</t>
  </si>
  <si>
    <t>Глозман Е.С., Глозман А.Е., Ставрова О.Б. и др. / Под ред. Хотунцева Ю.Л. Технология. 5 кл. Мнемозина</t>
  </si>
  <si>
    <t>Виноградова Н.Ф., Смирнов Д.В., Сидоренко Л.В. и др. Основы безопасности жизнедеятельности. 5-6 кл. Вентана-Граф</t>
  </si>
  <si>
    <t>Поляков В.В., Кузнецов М.И., Марков В.В. и др. Основы безопасности жизнедеятельности. 5 кл. Дрофа</t>
  </si>
  <si>
    <t>Виленский М.Я., Туревский И.М., Торочкова Т.Ю. и др. / Под ред. Виленского М.Я. Физическая культура. 5-7 кл. Просвещение</t>
  </si>
  <si>
    <t>Матвеев А.П. Физическая культура. 5 кл. Просвещение</t>
  </si>
  <si>
    <t xml:space="preserve">Бабайцева В.В., Чеснокова Л.Д. Русский язык. 5-9 кл. Дрофа </t>
  </si>
  <si>
    <t>Бабайцева В.В., Купалова А.Ю. /Под ред. Купаловой А.Ю. Русский язык. 5 кл. Дрофа</t>
  </si>
  <si>
    <t>Никитина Е.И. Русский язык. 5 кл. Дрофа</t>
  </si>
  <si>
    <t>Бунеев Р.Н., Бунеева Е.В., Комиссарова Л.Ю. и др./Под ред. Леонтьева А.А. Русский язык. 5 кл. Баласс</t>
  </si>
  <si>
    <t>Разумовская М.М. и др. Русский язык. 5 кл. Дрофа</t>
  </si>
  <si>
    <t>Кутузов А.Г. и др. Литература. 5 кл. Дрофа</t>
  </si>
  <si>
    <t>Биболетова М.З., Добрынина Н.В., Трубанева Н.Н. Английский язык. 5-6 кл. Титул</t>
  </si>
  <si>
    <t xml:space="preserve">Бим И.Л. Немецкий язык. 5 кл. проосвещение    </t>
  </si>
  <si>
    <t>Гальскова Н.Д., Артемова Н.А., Гаврилова Т.А. Немецкий язык. 5 кл. Просвещение</t>
  </si>
  <si>
    <t>Дорофеев Г.В., Шарыгин И.Ф., Суворова С.Б. и др. Математика. 5 кл. Просвещение</t>
  </si>
  <si>
    <t>Уколова В.И., Маринович Л.П./Под ред. Чубарьяна А.О. История Древнего мира. 5 кл. Просвещение</t>
  </si>
  <si>
    <t>Горяева Н.А., Островская О.В./Под ред. Неменского Б.М. Изобразительное искусство. 5 кл. Просвещение</t>
  </si>
  <si>
    <t xml:space="preserve">Ригина Г.С. Музыка. 5 кл. Федоров </t>
  </si>
  <si>
    <t>Крупская Ю.В., Лебедева Н.И., Литикова Л.В. и др./Под ред. Симоненко В.Д. Технология. Обслуживающий труд. 5 кл. Вентана-Граф</t>
  </si>
  <si>
    <t>Тищенко А.Т., Синица Н.В. Технология. Технический труд. 5 кл. Вентана-Граф</t>
  </si>
  <si>
    <t>Правдюк В.Н., Самородский П.С., Симоненко В.Д. и др./Под ред. Симоненко В.Д. Технология. 5 кл. Вентана-Граф</t>
  </si>
  <si>
    <t>Смирнов А.Т., Хренников Б.О./Под ред. Смирнова А.Т. Основы безопасности жизнедеятельности. 5 кл. Просвещение</t>
  </si>
  <si>
    <t>Ригина Г.С. Музыка. 1 класс. Федоров</t>
  </si>
  <si>
    <t>Цирулик Н.А., Проснякова Т.Н. Технология. 1 класс. Федоров</t>
  </si>
  <si>
    <t>Геронимус Т.М. Технология. 1 класс. АСТ-ПРЕСС ШКОЛА</t>
  </si>
  <si>
    <t>Зеленина Л.М., Хохлова Т.Е. Русский язык. 1 класс. Просвещение.</t>
  </si>
  <si>
    <t xml:space="preserve">Конышева Н.М. Технология. 1 класс. Ассоциация XXI век </t>
  </si>
  <si>
    <t>Кузин В.С., Кубышкина Э.И. Изобразительное искусство. 1 класс . Дрофа</t>
  </si>
  <si>
    <t>Алеев В.В., Кичак Т.Н. Музыка. 1 класс. Дрофа</t>
  </si>
  <si>
    <t>Барышников В.Я., Белоусов А.И. /Под ред. Виленского М.Я. Физическая культура. 1-2 класс. Русское слово-РС</t>
  </si>
  <si>
    <t xml:space="preserve">Лях В.И. Физическая культура. 1-4 класс. Просвещение. </t>
  </si>
  <si>
    <t>Матвеев А.П. Физическая культура. 1 класс. Просвещение</t>
  </si>
  <si>
    <t>Лидман-Орлова Г.К., Никитина Е.И. Русский язык. 6 кл. Дрофа</t>
  </si>
  <si>
    <t>Бунеев Р.Н., Бунеева Е.В., Комиссарова Л.Ю. и др. / Под ред. Леонтьева А.А. Русский язык. 6 кл. Баласс</t>
  </si>
  <si>
    <t>Быстрова Е.А., Александрова О.М.,  Сапронова Т.Ф. и др. Русский язык. 6 кл. Дрофа</t>
  </si>
  <si>
    <t>Быстрова Е.А., Кибирева Л.В., Гостева Ю.Н. и др. / Под ред. Быстровой Е.А. Русский язык. 6 класс. Русское слово</t>
  </si>
  <si>
    <t>Граник Г.Г., Борисенко Н.А., Владимрская Г.М. / Под ред. Граник Г.Г. Русский язык. 6 касс. Мнемозина</t>
  </si>
  <si>
    <t>Баранов М.Т., Ладыженская Т.А., Тростенцова Л.А. и др. Русский язык.  6 класс. Просвещение</t>
  </si>
  <si>
    <t xml:space="preserve">Львова С.И., Львов В.В. Русский язык.  6 класс. Мнемозина  </t>
  </si>
  <si>
    <t>Панов М.В., Кузьмина С.М., Булатова Л.Н. и др. / Под ред. Панова М.В. Русский язык. 6 класс. Русское слово</t>
  </si>
  <si>
    <t xml:space="preserve">Разумовская М.М., Львова С.И., Капинос В.И. и др. Русский язык. 6 класс. Дрофа </t>
  </si>
  <si>
    <t>Рыбченкова Л.М., Александрова О.М., Загоровская О.В. и др. Русский язык. 6 класс. Просвящение</t>
  </si>
  <si>
    <t>Бунеев Р.Н., Бунеева Е.В. Литература. 6 класс. Баласс</t>
  </si>
  <si>
    <t>Кац Э.Э., Карнаух Н.Л. Литература. 6 класс. Астрель</t>
  </si>
  <si>
    <t>Полухина В.П., Коровина В.Я., Журавлёв В.П. и др. / Под ред. Коровиной В.Я. Литература. 6 класс. Просвещение</t>
  </si>
  <si>
    <t>Курдюмова Т.Ф. Литература. 6 класс. Дрофа</t>
  </si>
  <si>
    <t>Ладыгин М.Б., Нефёдова Н.А., Сорокин В.Б. и др. Литература. 6 класс. Дрофа</t>
  </si>
  <si>
    <t>Ланин Б.А., Устинова Л.Ю., Шамчикова В.М. / Под ред. Ланина Б.А. Литература. 6 класс. ВЕНТАНА-ГРАФ</t>
  </si>
  <si>
    <t>Меркин Г.С. Литература. 6 класс. Ркусское слово</t>
  </si>
  <si>
    <t xml:space="preserve">Москвин Г.В., Пуряева Н.Н., Ерохина Е.Л. Литература. 6 класс. ВЕНТАНА-ГРАФ </t>
  </si>
  <si>
    <t>Рыжкова Т.В., Гуйс И.Н., Вирина Г.Л. / Под ред. Сухих И.Н. Литература. 6 класс. Академия</t>
  </si>
  <si>
    <t>Снежневская М.А., Хренова О.М. / Под ред. Беленького Г.И. Литература. 6 класс. Мнемозина</t>
  </si>
  <si>
    <t>Емохова Л.Г. Мировая художественная культура. 11 кл. Академия</t>
  </si>
  <si>
    <t>Черкезова М.В., Ганженко М.Б., Критарова Ж.Н. и др. / Под ред. Черкезовой М.В. Литература. 6 класс. Дрофа</t>
  </si>
  <si>
    <t>Чертов В.Ф., Трубина Л.А., Ипполитова Н.А. и др. / Под ред. Чертова В.Ф. Литература.6 класс. Просвещение</t>
  </si>
  <si>
    <t>Бим И.Л., Садомова Л.В., Санникова Л.М. Немецкий язык. 6 класс. Просвещение</t>
  </si>
  <si>
    <t>Биболетова М.З., Денисенко О.А., Трубанева Н.Н. Английский язык. 6 кл. Титул</t>
  </si>
  <si>
    <t>Кауфман К.И., Кауфман М.Ю. Английский язык. 6 кл. Титул</t>
  </si>
  <si>
    <t>Основы духовно-нравственной культуры народов России</t>
  </si>
  <si>
    <t xml:space="preserve">Конышева Н.М. Технология. 2 класс. Ассоциация XXI век </t>
  </si>
  <si>
    <t xml:space="preserve">Конышева Н.М. Технология. 3 класс. Ассоциация XXI век </t>
  </si>
  <si>
    <t>Габриелян О.С. Химия. 9 класс. Дрофа</t>
  </si>
  <si>
    <t>Кузин В.С., Кубышкина  Э.И. Изобразительное искусство. 2 класс. Дрофа</t>
  </si>
  <si>
    <t xml:space="preserve">Алеев В.В., Кичак Т.Н. Музыка. 2 класс. Дрофа </t>
  </si>
  <si>
    <t>Информатика</t>
  </si>
  <si>
    <t xml:space="preserve">Горячев А.В., Горина К.И., Волкова Т.О. Информатика. 2 класс. В двух частях. Баласс </t>
  </si>
  <si>
    <t>Верещагина И.Н., Бондаренко К.А., Притыкина Т.А. Английский язык. 2 класс. Просвещение</t>
  </si>
  <si>
    <t xml:space="preserve">Зеленина Л.М., Хохлова Т.Е. Русский язык. 2 класс. Просвещение </t>
  </si>
  <si>
    <t xml:space="preserve">Кузовлев В.П., Перегудова Э.Ш., Пастухова С.А. и др. Английский язык. 2 класс. Просвещение </t>
  </si>
  <si>
    <t xml:space="preserve">Матвеев А.П. Физическая культура. 2 класс. Просвещение </t>
  </si>
  <si>
    <t xml:space="preserve">Рудченко Т.А., Семенов А.Л. /Под ред.Семенова А.Л. Информатика. 2 класс. Просвещение. </t>
  </si>
  <si>
    <t>Матвеева Н.В., Челак Е.Н., Конопатова Н.К. и др. Информатика. 2 класс. Бином</t>
  </si>
  <si>
    <t>Барышников В.Я., Белоусов А.И. /Под ред. Виленского М.Я. Физическая культура. 1-2 класс. Русское слово</t>
  </si>
  <si>
    <t xml:space="preserve">Ригина Г.С. Музыка. 2 класс. Федоров </t>
  </si>
  <si>
    <t xml:space="preserve">Цирулик Н.А., Проснякова Т.Н. Технология. 2 класс. Федоров </t>
  </si>
  <si>
    <t xml:space="preserve">Биболетова М.З.,  Добрынина Н.В., Трубанева Н.Н. Английский язык. 3-4 класс. Титул </t>
  </si>
  <si>
    <t xml:space="preserve">Алеев В.В. Музыка. 3 класс. Дрофа </t>
  </si>
  <si>
    <t xml:space="preserve">Кузин В.С. Изобразительное искусство. 3 класс. Дрофа </t>
  </si>
  <si>
    <t xml:space="preserve">Коротеева Е.И. Изобразительное искусство. 3 класс. Мнемозина </t>
  </si>
  <si>
    <t xml:space="preserve">Цирулик Н.А., Хлебникова С.И. Технология. 3 класс. Федоров </t>
  </si>
  <si>
    <t xml:space="preserve">Ригина Г.С. Музыка. 3 класс. Федоров </t>
  </si>
  <si>
    <t xml:space="preserve">Зеленина Л.М., Хохлова Т.Е. Русский язык. 3 класс. Просвещение </t>
  </si>
  <si>
    <t xml:space="preserve">Кузовлев В.П., Лапа Н.М., Костина И.П. и др. Английский язык. 3 класс. Просвещение </t>
  </si>
  <si>
    <t xml:space="preserve">Матвеев А.П. Физическая культура. 3-4 класс. Просвещение </t>
  </si>
  <si>
    <t>Комарова Ю.А., Ларионова И.В., Перетт Ж. Английский язык. 3 класс. Русское слово</t>
  </si>
  <si>
    <t>Барышников В.Я., Белоусов А.И. /Под ред. Виленского М.Я. Физическая культура. 3-4 класс. Русское слово</t>
  </si>
  <si>
    <t>Никитин А.Ф. Обществознание. 7 класс. Дрофа</t>
  </si>
  <si>
    <t>Сивоглазов В.И.,Агафонова. Биология. 10-11. Дрофа</t>
  </si>
  <si>
    <t>Биболетова М.З., Денисенко О.А., Трубанева Н.Н. Английский язык. 8 кл. Титул</t>
  </si>
  <si>
    <t>Биболетова М.З., Денисенко О.А., Трубанева Н.Н. Английский язык. 9 кл. Титул</t>
  </si>
  <si>
    <t>Биболетова М.З., Бабушис Е.Е., Снежко Н.Д. Английский язык. 11 кл. Титул</t>
  </si>
  <si>
    <t>Биболетова М.З., Бабушис Е.Е., Снежко Н.Д. Английский язык. 10 кл. Титул</t>
  </si>
  <si>
    <t>Кауфман К.И., Кауфман М.Ю. Английский язык. 10 кл. Титул</t>
  </si>
  <si>
    <t>Кауфман К.И., Кауфман М.Ю. Английский язык. 11 кл. Титул</t>
  </si>
  <si>
    <t xml:space="preserve">Науменко Т.И., Алеев В.В. Музыка. 7 класс. Дрофа </t>
  </si>
  <si>
    <t xml:space="preserve">Науменко Т.И., Алеев В.В. Музыка. 8 класс. Дрофа.  </t>
  </si>
  <si>
    <t xml:space="preserve">Науменко Т.И., Алеев В.В. Музыка. 9 класс. Дрофа.  </t>
  </si>
  <si>
    <t xml:space="preserve">Баринова И.И. География России. 8 класс. Дрофа </t>
  </si>
  <si>
    <t>Ведюшкин В.А., Бурин С.Н. Всеобщая история. История Нового времени. 8 класс. Дрофа</t>
  </si>
  <si>
    <t>Габриелян О.С. Химия. 10 класс. Дрофа</t>
  </si>
  <si>
    <t>Габриелян О.С. Химия. 11 класс. Дрофа</t>
  </si>
  <si>
    <t xml:space="preserve">Дронов В.П., Ром В.Я. География России. Население и хозяйство. 9 класс. Дрофа </t>
  </si>
  <si>
    <t>Дронов В.П., Баринова. География России. Прир. Насел. Хоз. 8 класс. Дрофа</t>
  </si>
  <si>
    <t xml:space="preserve">Дронов В.П., Баринова. География России.Хоз. геог. р-ны. 9 класс. Дрофа </t>
  </si>
  <si>
    <t xml:space="preserve">Душина И.В., Коринская В.А., Щенев В.А. / Под ред. Дронова В.П. География. Материки, океаны, народы и страны. 7 класс. Дрофа </t>
  </si>
  <si>
    <t>Коринская В.А. География материков и океанов. 7 класс. Дрофа</t>
  </si>
  <si>
    <t xml:space="preserve">Курдюмова Т.Ф. Литература. 9 класс. Учебник-хрест. Ч. 1 и 2. 9 класс. Дрофа </t>
  </si>
  <si>
    <t xml:space="preserve"> Латчук В.Н. и др. Основы безопасности жизнедеятельности. 7 класс. Дрофа</t>
  </si>
  <si>
    <t xml:space="preserve"> Латчук В.Н. и др. Основы безопасности жизнедеятельности. 8 класс. Дрофа</t>
  </si>
  <si>
    <t xml:space="preserve"> Латчук В.Н. и др. Основы безопасности жизнедеятельности. 9 класс. Дрофа</t>
  </si>
  <si>
    <t xml:space="preserve"> Латчук В.Н., Марков. Основы безопасности жизнедеятельности. 11 класс. Дрофа</t>
  </si>
  <si>
    <t>Ляшенко. История России. XIX век. 8 класс. Дрофа</t>
  </si>
  <si>
    <t>Перышкин А.В. Физика. 7 класс. Дрофа</t>
  </si>
  <si>
    <t>Перышкин А.В. Физика. 9 класс. Дрофа</t>
  </si>
  <si>
    <t>Разумовская М.М. и др. Русский язык. 7 класс. Дрофа</t>
  </si>
  <si>
    <t>Разумовская М.М. и др. Русский язык. 9 класс. Дрофа</t>
  </si>
  <si>
    <t>Сонин Н.И. Биология. Человек. 8 кл. Дрофа</t>
  </si>
  <si>
    <t>Холина В.Н. География (углубленный уровень). 10 класс. Дрофа</t>
  </si>
  <si>
    <t xml:space="preserve">Шарыгин И.Ф. Геометрия (базовый уровень). 10-11 класс. Дрофа </t>
  </si>
  <si>
    <t xml:space="preserve">Беленький Г.И. Литература. В 3-х ч. 8 класс. Мнемозина </t>
  </si>
  <si>
    <t xml:space="preserve">Беленький Г.И. Литература. В 3-х ч. 9 класс. Мнемозина </t>
  </si>
  <si>
    <t xml:space="preserve">Беленький Г.И. Литература. В 2-х ч. 7 класс. Мнемозина </t>
  </si>
  <si>
    <t xml:space="preserve">Ионин Г.Н. Литература (базовый и профильный уровни). В 3-х ч. 11 класс. Мнемозина  </t>
  </si>
  <si>
    <t>Теремов А.В., Петросова Р.А. Общая биология (профильный уровень).  10 класс. Мнемозина</t>
  </si>
  <si>
    <t>Теремов А.В., Петросова Р.А. Общая биология (профильный уровень).  11 класс. Мнемозина</t>
  </si>
  <si>
    <t xml:space="preserve">Ботвинников А.Д., Виноградов В.Н., Вышнепольский И.С. Черчение. 9 класс. Астрель  </t>
  </si>
  <si>
    <t xml:space="preserve">Гордеенко Н.А., Степакова В.В. Черчение.9 класс. Астрель   </t>
  </si>
  <si>
    <t>Козлова С.А., Рубин А.Г.Математика. 5 класс. Баласс</t>
  </si>
  <si>
    <t>Козлова С.А., Рубин А.Г.Математика. 6 класс. Баласс</t>
  </si>
  <si>
    <t>Данилов Д.Д., Сизова Е.В., Кузнецов А.В. и др. Всеобщая история. История Средних веков. 6 кл. Баласс</t>
  </si>
  <si>
    <t>Данилов Д.Д., Сизова Е.В., Турчина  М.Е. Обществознание. 5 класс. Баласс</t>
  </si>
  <si>
    <t>Данилов Д.Д., Сизова Е.В., Давыдова С.М. Обществознание. 6 класс. Баласс</t>
  </si>
  <si>
    <t>Кошевой В.А., Смоктунович Т.Л., Родыгина О.А. География. 5 класс. Баласс</t>
  </si>
  <si>
    <t>Кошевой В.А., Родыгина О.А. География. 6 класс. Баласс</t>
  </si>
  <si>
    <t>Ловягин С.Н., Вахрушев А.А., Раутиан А.С. Биология. 6 класс. Баласс</t>
  </si>
  <si>
    <t>Изобразительное искуство</t>
  </si>
  <si>
    <t>Кашекова И.Э., Кашеков А.Л. Изобразительное искусство. 6 кл. Баласс</t>
  </si>
  <si>
    <t>Константинов В.М., Бабенко В.Г., Кучменко В.С./Под ред. Константинова В.М. Биология. 7 класс. ВЕНТАНА-ГРАФ</t>
  </si>
  <si>
    <t>Драгомилов  А.Г., Маш Р.Д. Биология. 8 класс. ВЕНТАНА-ГРАФ</t>
  </si>
  <si>
    <t>Пономарева И.Н., Чернова Н.М., Корнилова О.А. Биология. 9 класс. Вентана-граф</t>
  </si>
  <si>
    <t>Пономарева И.Н., Корнилова О.А. Биология. 10 класс. Вентана-граф</t>
  </si>
  <si>
    <t>Пономарева И.Н., Корнилова О.А., Симонова Л.В. Биология. 11 класс. Вентана-граф</t>
  </si>
  <si>
    <t>Синица Н.В., Табурчак О.В., Кожина О.А. Под ред. Симоненко В.Д.  Технология. Обслуживающий труд. 7 класс. ВЕНТАНА-ГРАФ</t>
  </si>
  <si>
    <t>Самородский П.С., Симоненко В.Д.,  Тищенко А.Т. Под ред. Симоненко В.Д.  Технология. Технический труд. 7 класс. ВЕНТАНА-ГРАФ</t>
  </si>
  <si>
    <t>Гончаров Б.А., Елисеева Е.В., Электов А.А. под ред. Симоненко В.Д. Технология. 8 класс. Вентана-граф</t>
  </si>
  <si>
    <t>Богатырев А.Н., Очинин О.П., Самородский П.С. Под ред. Симоненко В.Д. Технология. 9 класс. Вентана-граф</t>
  </si>
  <si>
    <t>Симоненко В.Д., Очинин О.П., Матяш Н.В. Технология. 10-11 класс. Вентана-граф</t>
  </si>
  <si>
    <t>Симоненко В.Д., и др. под ред. Симоненко В.Д.  Технология. 8 класс. Вентана-граф</t>
  </si>
  <si>
    <t xml:space="preserve">Александров А.Д. Геометрия. 10 класс. Просвещение. </t>
  </si>
  <si>
    <t>Алимов Ш.А., Колягин Ю.М., Сидоров Ю.В. И др. Алгебра. 9 класс. Просвещение</t>
  </si>
  <si>
    <t>Рудзитис Ф.Г. Химия 9 класс. Просвещение</t>
  </si>
  <si>
    <t xml:space="preserve">Сергеева Г.П., Критская Е.Д. Музыка. 6 кл. Просвещение </t>
  </si>
  <si>
    <t>Алимов Ш.А., Колягин Ю.М., Сидоров Ю.В. И др. Алгебра. 7 класс. Просвещение</t>
  </si>
  <si>
    <t>Алимов Ш.А., Колягин Ю.М., Сидоров Ю.В. И др. Алгебра. 8 класс. Просвещение</t>
  </si>
  <si>
    <t>Алимов Ш.А., Колягин Ю.М. Алгебра и начала математического анализа. 10-11 класс. Просвещение</t>
  </si>
  <si>
    <t xml:space="preserve">Александров А.Д. Геометрия. 11 класс. Просвещение. </t>
  </si>
  <si>
    <t>Алексашкина Л.Н., Данилов А.А., Косулина Л.Г. история. 11 класс. Просвещение</t>
  </si>
  <si>
    <t>Атанасян Л.С., Бутузов В.Ф., Кадомцев С.Б. и др. Геометрия. 10-11 класс. Просвещение</t>
  </si>
  <si>
    <t xml:space="preserve">Боголюбов Л.Н., Аверьянов Ю.И., Городецкая Н.И. и др. / Под ред. Боголюбова Л.Н. Обществознание (базовый уровень). 10 класс. Просвещение </t>
  </si>
  <si>
    <t>Студеникин М.Т. Основы духовно-нравственной культуры народов России. Основы светской этики. 5 кл. Русское слово-учебник"</t>
  </si>
  <si>
    <t xml:space="preserve">Боголюбов Л.Н.,Белявский А.В.,  Городецкая Н.И.,  Под ред. Боголюбова Л.Н. Обществознание (базовый уровень). 11 класс. Просвещение </t>
  </si>
  <si>
    <t>Боголюбов Л.Н., Городецкая Н.И., Иванова Л.Ф. и др./Под ред. Боголюбова Л.Н., Лазебниковой А.Ю., Городецкой Н.И. Обществознание. 8 класс. Просвещение</t>
  </si>
  <si>
    <t xml:space="preserve">Боголюбов Л.Н., Лукашева Е.А., Матвеев А.И. и др. / Под ред. Боголюбова Л.Н. и др. Право (профильный уровень). 10 класс. Просвещение </t>
  </si>
  <si>
    <t xml:space="preserve">Данилов А.А., Барсенков А.С., Горинов М.М. и др. / Под ред. Данилова А.А., Филиппова А.В. История России, (1900-1945) (базовый уровень). 11 кл. Просвещение </t>
  </si>
  <si>
    <t>Данилов А.А., Брандт М.Ю., Горинов М.М. и др. /Под ред. Данилова А.А. История России (базовый уровень). 10 кл. Просвещение.</t>
  </si>
  <si>
    <t>Данилов А.А., Косулина Л.Г. История России. XIX век. 8 класс. Просвещение</t>
  </si>
  <si>
    <t>Данилов А.А., Косулина Л.Г. История России. XX-XXI век. 9 класс. Просвещение</t>
  </si>
  <si>
    <t>Данилов А.А., Косулина Л.Г. История .10 класс. Просвещение</t>
  </si>
  <si>
    <t>Колягин Ю.М., Ткачева М.Ф., Федорова Н.Е. и др. Алгебра. 10 кл. Просвещение</t>
  </si>
  <si>
    <t>Максаковский В.П. География. 10 класс. Просвещение</t>
  </si>
  <si>
    <t>Матвеев А.И., Кудрявцев В.Н. Право. 11 класс. Просвещение</t>
  </si>
  <si>
    <t>Матвеев А.И. Физическая культура. 8-9 класс. Просвещение</t>
  </si>
  <si>
    <t>Мякишев Г.Я. Физика. 11 класс. Просвещение</t>
  </si>
  <si>
    <t>Рудзитис Химия 10 кл., Просвещение</t>
  </si>
  <si>
    <t>Рудзитис Химия 11 кл., Просвещение</t>
  </si>
  <si>
    <t>Искуство</t>
  </si>
  <si>
    <t>Сергеева Искуство. 8-9 класс. Просвещение</t>
  </si>
  <si>
    <t>Сороко-Цюпа. Всеобщая история. 9 кл. Просвещение</t>
  </si>
  <si>
    <t>Мерклин Литература. 7 кл. Русское слово</t>
  </si>
  <si>
    <t>Кравченко. Обществознание. Русское слово</t>
  </si>
  <si>
    <t>Сахаров. 10 кл. Русское слово</t>
  </si>
  <si>
    <t>Чалмаев В.А. Русское слово</t>
  </si>
  <si>
    <t>Семакин И.Г. Бином</t>
  </si>
  <si>
    <t xml:space="preserve"> Береговская Э.М., Туссен М. Французский язык. 5 кл. Просвещение</t>
  </si>
  <si>
    <t>Михайловский Ф.А. История древнего мира. 5 кл. Русское слово</t>
  </si>
  <si>
    <t>Плешаков А.А., Сонин Н.И. Природоведение. 5 кл. Дрофа</t>
  </si>
  <si>
    <t xml:space="preserve"> Сухова Т.С., Строганов В.И. Природа. Введение в биологию и экологию. 5 кл. Вентана-Граф</t>
  </si>
  <si>
    <t xml:space="preserve"> Под ред. Симоненко В.Д. Технология. Обслуживающий труд. 5 кл. Вентана-Граф</t>
  </si>
  <si>
    <t>Латчук В.Н. Основы безопасности жизнедеятельности. 5 кл</t>
  </si>
  <si>
    <t>Саплина Е.В., Ляпустин Б.С., Саплин А.И. Всеобщая история. История древнего мира. 5 класс. Дрофа</t>
  </si>
  <si>
    <t>Кутузов А.Г. Литература. 6 кл. Дрофа</t>
  </si>
  <si>
    <t>Биболетова М.З., Добрынина Н.В., Трубанева Н.Н. Английский язык. 5-6 класс. Титул</t>
  </si>
  <si>
    <t>Виленкин Н.Я. Жохов В.И., Чесноков А.С. И др. Математика. 6 кл. Мнемозина</t>
  </si>
  <si>
    <t>Муравин Г.К., Муравина О.В. Математика. 6 кл. Дрофа</t>
  </si>
  <si>
    <t>Пчелов Е.В. История России. 6 класс. Русское слово</t>
  </si>
  <si>
    <t>Черникова Т.В. История России. 6 кл. Дрофа</t>
  </si>
  <si>
    <t>Пономарев М.А., Абрамов А.В., Тырин С.В. Всеобщая история. 6 кл. Дрофа</t>
  </si>
  <si>
    <t>Данилов А.А., Косулина Л.Г. История России. 6 кл. Просвещение</t>
  </si>
  <si>
    <t>Данилов А.А., Данилов В.А., Клоков В.А. и др. История России. 6 класс. Баласс</t>
  </si>
  <si>
    <t>Агибалова Е.В., Донской Г.М. История средних веков. 6 класс. Просвещение</t>
  </si>
  <si>
    <t>Ведюшкин В.А. История Средних веков. 6 кл. Просвещение</t>
  </si>
  <si>
    <t>Виноградова Н.Ф., Городецкая Н.И., Иванова Л.Ф. Под ред. Боголюбова Л.Н., Ивановой Л.Ф. Обществознание. 6 кл. Просвещение</t>
  </si>
  <si>
    <t>Кравченко А.И. Обществознание. 6 класс. Русское слово</t>
  </si>
  <si>
    <t>Боголюбов Л.Н., Виноградова Н.Ф. Обществознание 6кл. Просвещение</t>
  </si>
  <si>
    <t>Герасимова Т.П., Неклюкова Н.П. География. 6 кл. Дрофа</t>
  </si>
  <si>
    <t>Сонин Н.И. Биология. 6 кл. Просвещение</t>
  </si>
  <si>
    <t>Сонин Н.И. Биология: Живой организм. 6 кл. Дрофа</t>
  </si>
  <si>
    <t>Пономарева И.Н., Корнилова О.А., Кучменко В.С. Биология. 6 класс. Вентана-граф</t>
  </si>
  <si>
    <t>Пономарева И.Н., Корнилова О.А., Кучменко В.С. Биология. 6 класс. Просвещение</t>
  </si>
  <si>
    <t>Пасечник В.В. Биология. Бактерия, грибы, растения. 6 класс. Дрофа</t>
  </si>
  <si>
    <t>Под ред. Симоненко В.Д. Технология. 6 кл. Вентана-Граф</t>
  </si>
  <si>
    <t>Правдюк В.Н., Самородский П.С., Симоненко В.Д. и др. Под ред. Симоненко В.Д. Технология. 6 кл. Вентана-Граф</t>
  </si>
  <si>
    <t>Маслов А.Г., Марков В.В., Латчук В.Н. Основы безопасности жизнедеятельности. 6 кл. Дрофа</t>
  </si>
  <si>
    <t>Сасова И.А., Павлова М.Б., Гуревич М.И. Технология. Технологии ведения дома. 6 класс. Вентана-граф</t>
  </si>
  <si>
    <t>Неменская Л.А. Изобразительное искусство. 6 кл. Просвещение</t>
  </si>
  <si>
    <t>Науменко Т.И. Алеев В.В. Музыка. 6 кл. Дрофа</t>
  </si>
  <si>
    <t>Бабайцева В.В., Пименова С.Н., Никитина Е.И. Русский язык. 7 класс. Дрофа</t>
  </si>
  <si>
    <t>Разумовская М.М. и др. Русский язык. 7 кл. Дрофа</t>
  </si>
  <si>
    <t>Баранов М.Т., Ладыженская Т.А., Тростенцова Л.А. и др. Русский язык. 7 класс. Просвещение</t>
  </si>
  <si>
    <t>Коровина В.Я., Журавлев В.П., Коровкин В.И. Литература. 7 кл. Просвещение</t>
  </si>
  <si>
    <t xml:space="preserve">Курдюмова Т.Ф.  Литература. 7 класс. Дрофа. </t>
  </si>
  <si>
    <t>Биболетова М.З. Английский язык. 7 кл. Титул</t>
  </si>
  <si>
    <t>Бим И.Л., Садомова Л.В., Артемова Н.А. и др. Немецкий язык. 7 класс. Просвещение</t>
  </si>
  <si>
    <t>Кауфман. Счастливый ангийский. Учебник. 7 кл. Титул</t>
  </si>
  <si>
    <t xml:space="preserve"> Селиванова Н.А. и др. Французский язык. 7 (7-8) кл. Просвещение</t>
  </si>
  <si>
    <t>Мордкович А.Г. Алгебра. 7 кл. Ч. 1.2  Мнемозина</t>
  </si>
  <si>
    <t>Муравин Г.К. и др. Алгебра. 7 класс. Дрофа</t>
  </si>
  <si>
    <t>Колягин Ю.М., Ткачева М.Ф., Федорова  Н.Е. Алгебра. 7 кл. Просвещение</t>
  </si>
  <si>
    <t xml:space="preserve"> Атанасян Л.С. и др. Геометрия. 7-9 кл. Просвещение </t>
  </si>
  <si>
    <t>Черникова Т. В. История России. 17-18 вв. 7 кл. Дрофа</t>
  </si>
  <si>
    <t>Данилов А.А., Косулина Л.Г. История России. 7 кл. Просвещение</t>
  </si>
  <si>
    <t>Данилов  Д.Д., Кузнецов А.В., Кузнецова С.С. И др. Вселбщая история. История Нового времени. 7 класс. Баласс</t>
  </si>
  <si>
    <t>Юдовская А.Я. Всеобщая история. История нового времени. 7 кл. Просвещение</t>
  </si>
  <si>
    <t>Ведюшкин В.А. Всеобщая история. История Нового времени. 7 кл. Дрофа</t>
  </si>
  <si>
    <t xml:space="preserve">Боголюбов Л.Н., Городецкая Н.И., Иванова Л.Ф. / Под ред. Боголюбова Л.Н., Ивановой Л.Ф. Обществознание. 7 класс. Просвещение </t>
  </si>
  <si>
    <t>Кравченко А.И., Певцова Е.А. Обществознание. 7кл. Русское слово</t>
  </si>
  <si>
    <t>Загладин Н.В. Всемирная история. 10 кл. Русское слово</t>
  </si>
  <si>
    <t>Загладин Н.В. Всемирная история. 11 кл. Русское слово</t>
  </si>
  <si>
    <r>
      <t>Руководитель _________________________/</t>
    </r>
    <r>
      <rPr>
        <u val="single"/>
        <sz val="12"/>
        <rFont val="Times New Roman"/>
        <family val="1"/>
      </rPr>
      <t>Афанасьева О.В. /</t>
    </r>
  </si>
  <si>
    <t xml:space="preserve">                                              (подпись)                             (фамилия, и.о.)</t>
  </si>
  <si>
    <t>Тищенко А.Т., Симоненко В.Д. Технология. Индустриальные технологии. 5 кл. Вентана-Граф</t>
  </si>
  <si>
    <t>Синица Н.В., Симоненко В.Д. Технология. Технологии ведении дома. 5 кл. Вентана-Граф</t>
  </si>
  <si>
    <t>Ионин Г.Н., Скатов Н.Н.,Лотман Л.М. Литература. 10 кл. Мнемозина</t>
  </si>
  <si>
    <t>Максаковский В.П. География.   Просвещение</t>
  </si>
  <si>
    <t>Семакин И.Г., Хеннер Е.К. Информатика и ИКТ  10-11 кл. Бином</t>
  </si>
  <si>
    <t xml:space="preserve">Семакин И.Г., Хеннер Е.К. Информатика и ИКТ. 10-11 кл. Бином </t>
  </si>
  <si>
    <t>Захаров В.Б., Сонин Н.И. Биология. Многообразие живых организмов. 7 кл. Дрофа</t>
  </si>
  <si>
    <t>Латюшин В.В., Шапкин В.А. Биология. 7 кл. Дрофа</t>
  </si>
  <si>
    <t>Захаров В.Б., Сонин Н.И. Биология. 7 класс. Просвещение</t>
  </si>
  <si>
    <t>Тищенко А.Т., Симоненко В.Д. Технология. Индустриальные технологии. 7 кл. Вентана-граф</t>
  </si>
  <si>
    <t xml:space="preserve"> Под ред. Симоненко В.Д. Технология. 7 кл. Вентана-Граф</t>
  </si>
  <si>
    <t>Сергеева Г.П., Критская Е.Д. Музыка. 7 класс. Просвещение</t>
  </si>
  <si>
    <t>Питерских А.С., Гуров Г.Е. Изобразительное искусство. 7-8 кл. Просвещение</t>
  </si>
  <si>
    <t>Вангородский С.Н., Кузнецов М.И., Латчук В.Н. Основы безопасности жизнедеятельности. 7 кл. Дрофа</t>
  </si>
  <si>
    <t>Тростенцова Л.А., Ладыженская Т.А., Дейкина А.Д. Русский язык. 8 кл. Просвещение</t>
  </si>
  <si>
    <t>Бабайцева В.В., Пичугов Ю.С., Никитина Е.И. Русский язык. 8 кл. Дрофа</t>
  </si>
  <si>
    <t>Разумовская М.М. и др. Русский язык. 8 кл. Дрофа</t>
  </si>
  <si>
    <t>УМК: Бабайцева В.В., Чеснокова Л.Д. Русский язык. Теория. 8 (5-9) класс., Под ред. Пименовой С.Н. Практика, Никитина Е.И. Русская речь. Развитие речи. 8 класс. Дрофа</t>
  </si>
  <si>
    <t xml:space="preserve"> Кутузов А.Г. и др. В мире литературы. Учебник-хрестоматия. 8 кл. Дрофа</t>
  </si>
  <si>
    <t>Курдюмова Т.Ф. и др. Литература. 8 кл. Дрофа</t>
  </si>
  <si>
    <t>Коровина В.Я., Журавлёв В.П., Коровин В.И. Литература. 8 кл. Просвещение</t>
  </si>
  <si>
    <t>Меркин Г.С. Литература. 8кл. В 3-х частях</t>
  </si>
  <si>
    <t>Селиванова Н.А., Шашурина А.Ю., Французский язык. 7-8 кл. Просвещение</t>
  </si>
  <si>
    <t>Бим И.Л., Садомова Л.В., Артемова Н.А. и др. Немецкий язык. 8 класс. Просвещение</t>
  </si>
  <si>
    <t>Кауфман. Счастливый ангийский. Учебник. 8 кл. Титул</t>
  </si>
  <si>
    <t>Биболетова М.З., Добрынина. Английский язык. 8 кл. Титул</t>
  </si>
  <si>
    <t>Мордкович А.Г. Алгебра. 8 кл.Ч. 1,2  Мнемозина</t>
  </si>
  <si>
    <t>Колягин Ю.М., Ткачева М.Ф., Федорова Н.Е. Алгебра. 8 кл. Просвещение</t>
  </si>
  <si>
    <t>Муравин Г.К. и др. Алгебра. 8 класс. Дрофа</t>
  </si>
  <si>
    <t>Семакин И.Г. Информатика и ИКТ. 8 кл.  Бином</t>
  </si>
  <si>
    <t>Макарова Н.В., Волкова И.В., Николайчук Г.С. И др. Под ред. Макаровой Н.В. Информатика. 8-9 кл. Питер Пресс</t>
  </si>
  <si>
    <t>Мачульский В.В., Гейн А.Г., Кадочникова В.И. Информатика и ИКТ. 8 кл. Ассоциация XXI век</t>
  </si>
  <si>
    <t>Юдовская А.Я., Баранов П.А., Ванюшкина Л.М. Всеобщая история. История нового времени. 8 кл. Просвещение</t>
  </si>
  <si>
    <t>Кравченко А.И. Обществознание. 8 кл. Русское слово</t>
  </si>
  <si>
    <t>Боголюбов Л.Н., Иванова Л.Ф., Матвеев А.И. Обществознание. 8-9 кл. Просвещение</t>
  </si>
  <si>
    <t>Перышкин А.В. Физика 8 кл. Дрофа</t>
  </si>
  <si>
    <t>Рудзитис Г.Е, Фельдман Ф.Г. Химия. 8 кл. Просвещение</t>
  </si>
  <si>
    <t>Габриелян О.С. Химия. 8 кл. Дрофа</t>
  </si>
  <si>
    <t>Кузнецова Л.М. Химия. 8 кл. Мнемозина</t>
  </si>
  <si>
    <t>Колесов Д.В., Маш Р.Д., Беляев И.Н. Биология. Дрофа</t>
  </si>
  <si>
    <t>Питерских А.С. Изобразительное искусство. 8 кл. Просвещение</t>
  </si>
  <si>
    <t>Матяш Н.В., Электов А.А., Симоненко В.Д. Технология. 8 кл. Вентана-граф</t>
  </si>
  <si>
    <t>Лях В.И., Зданевич А.А. Физическая культура. 8-9 кл. Просвещение</t>
  </si>
  <si>
    <t>Лях В.И., Маслов М.В. Физическая культура. 8-9 кл. Просвещение</t>
  </si>
  <si>
    <t>Тростенцова  Л.А., Лажыженская Т.А., Дейкина А.Д. и др. Русский язык 9 класс. Просвещение.</t>
  </si>
  <si>
    <t>Бабайцева В.В., Пичугов Ю.С., Никитина Е.И. Русский язык. 9 класс. Дрофа</t>
  </si>
  <si>
    <t>Коровина В.Я., Журавлев В.П., Коровин В.И. Литература. 9 кл. Просвещение</t>
  </si>
  <si>
    <t>Кутузов А.Г., Киселев А.К., Романичева Е.С. Литература. 9 кл. Дрофа</t>
  </si>
  <si>
    <t>Зинин С.А. Литература В 2-х частях 9 класс Русское слово</t>
  </si>
  <si>
    <t>Биболетова М.З., Бабушис Е.Е., Кларк О.И. Английский язык. 9 класс. Титул</t>
  </si>
  <si>
    <t>Кауфман К.И., Кауфман М.Ю. Английский язык. 9 кл. Титул</t>
  </si>
  <si>
    <t xml:space="preserve"> Бим И.Л. и др. Немецкий язык. 9 кл. Просвещение</t>
  </si>
  <si>
    <t>Муравин Г.К. и др. Алгебра. 9 класс. Дрофа</t>
  </si>
  <si>
    <t>Колягин Ю.М., Ткачева М.Ф. Алгебра. 9 кл. Просвещение</t>
  </si>
  <si>
    <t xml:space="preserve"> Мордкович А.Г. Алгебра. 9 кл.Ч. 1,2 . Мнемозина</t>
  </si>
  <si>
    <t>Загладин Н.В., Петров Ю.А., Минаков С.Т. История России. XX-начало XXI. 9 кл. Русское слово</t>
  </si>
  <si>
    <t>Данилов Д.Д., Кузнецов А.В., Кузнецова С.С. И др. Всеобщая история. История Нового времени. 9 класс. Баласс</t>
  </si>
  <si>
    <t>Боголюбов Л.Н., Матвеев А.И., Жильцова Е.И. 9 кл. Просвещение</t>
  </si>
  <si>
    <t>Алексеев А.И и др. География. Население и хозяйство России. 9 кл. Просвещение</t>
  </si>
  <si>
    <t>Кузнецова Л.М. Химия. 9 кл. Мнемозина</t>
  </si>
  <si>
    <t>Мамонтов С.Г., Захаров В.Б., Агафонов И.Б. Биология.  9 кл. Дрофа</t>
  </si>
  <si>
    <t>Сапин М.Р., Сонин Н.И. Биология. 9 кл. Дрофа</t>
  </si>
  <si>
    <t>Каменский А.А., Криксунов Е.А., Песечник В.В. Биология. 9 кл. Дрофа</t>
  </si>
  <si>
    <t>Преображенская  Н.Г. Черчение. 9 класс. ВЕНТАНА-ГРАФ</t>
  </si>
  <si>
    <t>Архангельский А.Н. Литература. 10 кл. Дрофа</t>
  </si>
  <si>
    <t>Гольцова Н.Г., Шамшин И.В. Русский язык. 10-11 кл. Русское слово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</si>
</sst>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1" fontId="4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2" fillId="24" borderId="12" xfId="1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justify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22" borderId="12" xfId="0" applyFont="1" applyFill="1" applyBorder="1" applyAlignment="1">
      <alignment vertical="top" wrapText="1"/>
    </xf>
    <xf numFmtId="0" fontId="1" fillId="22" borderId="12" xfId="0" applyNumberFormat="1" applyFont="1" applyFill="1" applyBorder="1" applyAlignment="1">
      <alignment horizontal="left" vertical="top" wrapText="1"/>
    </xf>
    <xf numFmtId="0" fontId="1" fillId="22" borderId="13" xfId="0" applyFont="1" applyFill="1" applyBorder="1" applyAlignment="1">
      <alignment vertical="top" wrapText="1"/>
    </xf>
    <xf numFmtId="0" fontId="3" fillId="7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1" fontId="2" fillId="25" borderId="12" xfId="0" applyNumberFormat="1" applyFont="1" applyFill="1" applyBorder="1" applyAlignment="1">
      <alignment horizontal="center" vertical="center" wrapText="1"/>
    </xf>
    <xf numFmtId="0" fontId="14" fillId="26" borderId="14" xfId="0" applyFont="1" applyFill="1" applyBorder="1" applyAlignment="1">
      <alignment wrapText="1"/>
    </xf>
    <xf numFmtId="0" fontId="14" fillId="26" borderId="12" xfId="0" applyFont="1" applyFill="1" applyBorder="1" applyAlignment="1">
      <alignment wrapText="1"/>
    </xf>
    <xf numFmtId="0" fontId="1" fillId="27" borderId="12" xfId="0" applyFont="1" applyFill="1" applyBorder="1" applyAlignment="1">
      <alignment horizontal="left" wrapText="1"/>
    </xf>
    <xf numFmtId="0" fontId="1" fillId="28" borderId="12" xfId="0" applyFont="1" applyFill="1" applyBorder="1" applyAlignment="1">
      <alignment horizontal="left" wrapText="1"/>
    </xf>
    <xf numFmtId="0" fontId="1" fillId="28" borderId="12" xfId="0" applyFont="1" applyFill="1" applyBorder="1" applyAlignment="1">
      <alignment horizontal="center" wrapText="1"/>
    </xf>
    <xf numFmtId="0" fontId="1" fillId="29" borderId="12" xfId="0" applyFont="1" applyFill="1" applyBorder="1" applyAlignment="1">
      <alignment horizontal="left" wrapText="1"/>
    </xf>
    <xf numFmtId="0" fontId="1" fillId="29" borderId="12" xfId="0" applyFont="1" applyFill="1" applyBorder="1" applyAlignment="1">
      <alignment horizontal="center" wrapText="1"/>
    </xf>
    <xf numFmtId="0" fontId="1" fillId="30" borderId="12" xfId="0" applyFont="1" applyFill="1" applyBorder="1" applyAlignment="1">
      <alignment horizontal="center" wrapText="1"/>
    </xf>
    <xf numFmtId="0" fontId="1" fillId="30" borderId="12" xfId="0" applyFont="1" applyFill="1" applyBorder="1" applyAlignment="1">
      <alignment horizontal="left" wrapText="1"/>
    </xf>
    <xf numFmtId="0" fontId="1" fillId="31" borderId="12" xfId="0" applyFont="1" applyFill="1" applyBorder="1" applyAlignment="1">
      <alignment horizontal="center" wrapText="1"/>
    </xf>
    <xf numFmtId="0" fontId="1" fillId="31" borderId="12" xfId="0" applyFont="1" applyFill="1" applyBorder="1" applyAlignment="1">
      <alignment horizontal="left" wrapText="1"/>
    </xf>
    <xf numFmtId="0" fontId="15" fillId="32" borderId="15" xfId="0" applyFont="1" applyFill="1" applyBorder="1" applyAlignment="1">
      <alignment horizontal="center" wrapText="1"/>
    </xf>
    <xf numFmtId="0" fontId="15" fillId="32" borderId="15" xfId="0" applyFont="1" applyFill="1" applyBorder="1" applyAlignment="1">
      <alignment horizontal="left" wrapText="1"/>
    </xf>
    <xf numFmtId="0" fontId="15" fillId="33" borderId="16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left" wrapText="1"/>
    </xf>
    <xf numFmtId="0" fontId="1" fillId="27" borderId="12" xfId="0" applyFont="1" applyFill="1" applyBorder="1" applyAlignment="1">
      <alignment horizontal="center" wrapText="1"/>
    </xf>
    <xf numFmtId="0" fontId="1" fillId="30" borderId="17" xfId="0" applyFont="1" applyFill="1" applyBorder="1" applyAlignment="1">
      <alignment horizontal="center" wrapText="1"/>
    </xf>
    <xf numFmtId="0" fontId="1" fillId="30" borderId="17" xfId="0" applyFont="1" applyFill="1" applyBorder="1" applyAlignment="1">
      <alignment horizontal="left" wrapText="1"/>
    </xf>
    <xf numFmtId="0" fontId="1" fillId="30" borderId="18" xfId="0" applyFont="1" applyFill="1" applyBorder="1" applyAlignment="1">
      <alignment horizontal="left" wrapText="1"/>
    </xf>
    <xf numFmtId="0" fontId="1" fillId="30" borderId="18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left" wrapText="1"/>
    </xf>
    <xf numFmtId="0" fontId="1" fillId="26" borderId="12" xfId="0" applyFont="1" applyFill="1" applyBorder="1" applyAlignment="1">
      <alignment horizontal="center" wrapText="1"/>
    </xf>
    <xf numFmtId="0" fontId="1" fillId="26" borderId="12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left" wrapText="1"/>
    </xf>
    <xf numFmtId="0" fontId="1" fillId="26" borderId="17" xfId="0" applyFont="1" applyFill="1" applyBorder="1" applyAlignment="1">
      <alignment horizontal="center" wrapText="1"/>
    </xf>
    <xf numFmtId="0" fontId="1" fillId="26" borderId="17" xfId="0" applyFont="1" applyFill="1" applyBorder="1" applyAlignment="1">
      <alignment horizontal="left" wrapText="1"/>
    </xf>
    <xf numFmtId="0" fontId="6" fillId="28" borderId="12" xfId="0" applyFont="1" applyFill="1" applyBorder="1" applyAlignment="1">
      <alignment horizontal="center" wrapText="1"/>
    </xf>
    <xf numFmtId="0" fontId="6" fillId="28" borderId="12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left" wrapText="1"/>
    </xf>
    <xf numFmtId="0" fontId="1" fillId="28" borderId="17" xfId="0" applyFont="1" applyFill="1" applyBorder="1" applyAlignment="1">
      <alignment horizontal="center" wrapText="1"/>
    </xf>
    <xf numFmtId="0" fontId="1" fillId="28" borderId="17" xfId="0" applyFont="1" applyFill="1" applyBorder="1" applyAlignment="1">
      <alignment horizontal="left" wrapText="1"/>
    </xf>
    <xf numFmtId="0" fontId="1" fillId="26" borderId="11" xfId="0" applyFont="1" applyFill="1" applyBorder="1" applyAlignment="1">
      <alignment horizontal="center" wrapText="1"/>
    </xf>
    <xf numFmtId="0" fontId="6" fillId="31" borderId="15" xfId="0" applyFont="1" applyFill="1" applyBorder="1" applyAlignment="1">
      <alignment horizontal="center" wrapText="1"/>
    </xf>
    <xf numFmtId="0" fontId="6" fillId="31" borderId="15" xfId="0" applyFont="1" applyFill="1" applyBorder="1" applyAlignment="1">
      <alignment horizontal="left" wrapText="1"/>
    </xf>
    <xf numFmtId="0" fontId="1" fillId="25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left" wrapText="1"/>
    </xf>
    <xf numFmtId="0" fontId="1" fillId="31" borderId="18" xfId="0" applyFont="1" applyFill="1" applyBorder="1" applyAlignment="1">
      <alignment horizontal="left" wrapText="1"/>
    </xf>
    <xf numFmtId="0" fontId="1" fillId="31" borderId="18" xfId="0" applyFont="1" applyFill="1" applyBorder="1" applyAlignment="1">
      <alignment horizontal="center" wrapText="1"/>
    </xf>
    <xf numFmtId="0" fontId="6" fillId="28" borderId="17" xfId="0" applyFont="1" applyFill="1" applyBorder="1" applyAlignment="1">
      <alignment horizontal="center" wrapText="1"/>
    </xf>
    <xf numFmtId="0" fontId="6" fillId="28" borderId="17" xfId="0" applyFont="1" applyFill="1" applyBorder="1" applyAlignment="1">
      <alignment horizontal="left" wrapText="1"/>
    </xf>
    <xf numFmtId="0" fontId="1" fillId="25" borderId="12" xfId="0" applyFont="1" applyFill="1" applyBorder="1" applyAlignment="1">
      <alignment horizontal="center" wrapText="1"/>
    </xf>
    <xf numFmtId="0" fontId="1" fillId="25" borderId="12" xfId="0" applyFont="1" applyFill="1" applyBorder="1" applyAlignment="1">
      <alignment horizontal="left" wrapText="1"/>
    </xf>
    <xf numFmtId="0" fontId="1" fillId="0" borderId="19" xfId="0" applyNumberFormat="1" applyFont="1" applyFill="1" applyBorder="1" applyAlignment="1" applyProtection="1">
      <alignment horizontal="left" vertical="top" wrapText="1"/>
      <protection hidden="1"/>
    </xf>
    <xf numFmtId="0" fontId="16" fillId="0" borderId="19" xfId="0" applyNumberFormat="1" applyFont="1" applyFill="1" applyBorder="1" applyAlignment="1" applyProtection="1">
      <alignment horizontal="left" vertical="top" wrapText="1"/>
      <protection hidden="1"/>
    </xf>
    <xf numFmtId="0" fontId="6" fillId="37" borderId="12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center" wrapText="1"/>
    </xf>
    <xf numFmtId="0" fontId="6" fillId="38" borderId="12" xfId="0" applyFont="1" applyFill="1" applyBorder="1" applyAlignment="1">
      <alignment horizontal="left" wrapText="1"/>
    </xf>
    <xf numFmtId="0" fontId="6" fillId="32" borderId="12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left" wrapText="1"/>
    </xf>
    <xf numFmtId="0" fontId="6" fillId="31" borderId="12" xfId="0" applyFont="1" applyFill="1" applyBorder="1" applyAlignment="1">
      <alignment horizontal="center" wrapText="1"/>
    </xf>
    <xf numFmtId="0" fontId="6" fillId="31" borderId="12" xfId="0" applyFont="1" applyFill="1" applyBorder="1" applyAlignment="1">
      <alignment horizontal="left" wrapText="1"/>
    </xf>
    <xf numFmtId="0" fontId="1" fillId="29" borderId="17" xfId="0" applyFont="1" applyFill="1" applyBorder="1" applyAlignment="1">
      <alignment horizontal="center" wrapText="1"/>
    </xf>
    <xf numFmtId="0" fontId="1" fillId="29" borderId="17" xfId="0" applyFont="1" applyFill="1" applyBorder="1" applyAlignment="1">
      <alignment horizontal="left" wrapText="1"/>
    </xf>
    <xf numFmtId="0" fontId="1" fillId="37" borderId="12" xfId="0" applyFont="1" applyFill="1" applyBorder="1" applyAlignment="1">
      <alignment horizontal="center" wrapText="1"/>
    </xf>
    <xf numFmtId="0" fontId="1" fillId="37" borderId="12" xfId="0" applyFont="1" applyFill="1" applyBorder="1" applyAlignment="1">
      <alignment horizontal="left" wrapText="1"/>
    </xf>
    <xf numFmtId="0" fontId="6" fillId="27" borderId="12" xfId="0" applyFont="1" applyFill="1" applyBorder="1" applyAlignment="1">
      <alignment horizontal="center" wrapText="1"/>
    </xf>
    <xf numFmtId="0" fontId="6" fillId="27" borderId="12" xfId="0" applyFont="1" applyFill="1" applyBorder="1" applyAlignment="1">
      <alignment horizontal="left" wrapText="1"/>
    </xf>
    <xf numFmtId="0" fontId="6" fillId="30" borderId="12" xfId="0" applyFont="1" applyFill="1" applyBorder="1" applyAlignment="1">
      <alignment horizontal="center" wrapText="1"/>
    </xf>
    <xf numFmtId="0" fontId="6" fillId="30" borderId="12" xfId="0" applyFont="1" applyFill="1" applyBorder="1" applyAlignment="1">
      <alignment horizontal="left" wrapText="1"/>
    </xf>
    <xf numFmtId="0" fontId="6" fillId="26" borderId="12" xfId="0" applyFont="1" applyFill="1" applyBorder="1" applyAlignment="1">
      <alignment horizontal="center" wrapText="1"/>
    </xf>
    <xf numFmtId="0" fontId="6" fillId="26" borderId="12" xfId="0" applyFont="1" applyFill="1" applyBorder="1" applyAlignment="1">
      <alignment horizontal="left" wrapText="1"/>
    </xf>
    <xf numFmtId="0" fontId="1" fillId="27" borderId="15" xfId="0" applyFont="1" applyFill="1" applyBorder="1" applyAlignment="1">
      <alignment horizontal="center" wrapText="1"/>
    </xf>
    <xf numFmtId="0" fontId="1" fillId="27" borderId="15" xfId="0" applyFont="1" applyFill="1" applyBorder="1" applyAlignment="1">
      <alignment horizontal="left" wrapText="1"/>
    </xf>
    <xf numFmtId="0" fontId="6" fillId="28" borderId="12" xfId="0" applyFont="1" applyFill="1" applyBorder="1" applyAlignment="1">
      <alignment horizontal="center" vertical="center" wrapText="1"/>
    </xf>
    <xf numFmtId="0" fontId="6" fillId="28" borderId="12" xfId="0" applyFont="1" applyFill="1" applyBorder="1" applyAlignment="1">
      <alignment horizontal="left" vertical="center" wrapText="1"/>
    </xf>
    <xf numFmtId="0" fontId="1" fillId="26" borderId="15" xfId="0" applyFont="1" applyFill="1" applyBorder="1" applyAlignment="1">
      <alignment horizontal="center" wrapText="1"/>
    </xf>
    <xf numFmtId="0" fontId="1" fillId="26" borderId="15" xfId="0" applyFont="1" applyFill="1" applyBorder="1" applyAlignment="1">
      <alignment horizontal="left" wrapText="1"/>
    </xf>
    <xf numFmtId="0" fontId="6" fillId="27" borderId="15" xfId="0" applyFont="1" applyFill="1" applyBorder="1" applyAlignment="1">
      <alignment horizontal="center" wrapText="1"/>
    </xf>
    <xf numFmtId="0" fontId="6" fillId="27" borderId="15" xfId="0" applyFont="1" applyFill="1" applyBorder="1" applyAlignment="1">
      <alignment horizontal="left" wrapText="1"/>
    </xf>
    <xf numFmtId="0" fontId="1" fillId="31" borderId="15" xfId="0" applyFont="1" applyFill="1" applyBorder="1" applyAlignment="1">
      <alignment horizontal="center" wrapText="1"/>
    </xf>
    <xf numFmtId="0" fontId="1" fillId="31" borderId="15" xfId="0" applyFont="1" applyFill="1" applyBorder="1" applyAlignment="1">
      <alignment horizontal="left" wrapText="1"/>
    </xf>
    <xf numFmtId="0" fontId="1" fillId="34" borderId="15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left" wrapText="1"/>
    </xf>
    <xf numFmtId="0" fontId="6" fillId="29" borderId="15" xfId="0" applyFont="1" applyFill="1" applyBorder="1" applyAlignment="1">
      <alignment horizontal="center" wrapText="1"/>
    </xf>
    <xf numFmtId="0" fontId="6" fillId="29" borderId="15" xfId="0" applyFont="1" applyFill="1" applyBorder="1" applyAlignment="1">
      <alignment horizontal="left" wrapText="1"/>
    </xf>
    <xf numFmtId="0" fontId="1" fillId="34" borderId="20" xfId="0" applyFont="1" applyFill="1" applyBorder="1" applyAlignment="1">
      <alignment horizontal="left" wrapText="1"/>
    </xf>
    <xf numFmtId="0" fontId="1" fillId="0" borderId="21" xfId="0" applyFont="1" applyBorder="1" applyAlignment="1">
      <alignment vertical="center" wrapText="1"/>
    </xf>
    <xf numFmtId="0" fontId="1" fillId="38" borderId="12" xfId="0" applyFont="1" applyFill="1" applyBorder="1" applyAlignment="1">
      <alignment horizontal="center" wrapText="1"/>
    </xf>
    <xf numFmtId="0" fontId="1" fillId="38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top" wrapText="1"/>
    </xf>
    <xf numFmtId="0" fontId="7" fillId="0" borderId="22" xfId="0" applyFont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RowLevel_0" xfId="1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V973"/>
  <sheetViews>
    <sheetView tabSelected="1" zoomScale="80" zoomScaleNormal="80" zoomScalePageLayoutView="0" workbookViewId="0" topLeftCell="B783">
      <selection activeCell="P800" sqref="P800"/>
    </sheetView>
  </sheetViews>
  <sheetFormatPr defaultColWidth="9.00390625" defaultRowHeight="12.75" outlineLevelRow="1" outlineLevelCol="1"/>
  <cols>
    <col min="1" max="1" width="73.00390625" style="1" customWidth="1"/>
    <col min="2" max="4" width="7.125" style="4" customWidth="1" outlineLevel="1"/>
    <col min="5" max="5" width="6.75390625" style="4" customWidth="1" outlineLevel="1"/>
    <col min="6" max="6" width="6.625" style="4" customWidth="1" outlineLevel="1"/>
    <col min="7" max="7" width="6.875" style="4" customWidth="1" outlineLevel="1"/>
    <col min="8" max="8" width="6.625" style="4" customWidth="1" outlineLevel="1"/>
    <col min="9" max="9" width="7.00390625" style="4" customWidth="1" outlineLevel="1"/>
    <col min="10" max="10" width="6.625" style="4" customWidth="1" outlineLevel="1"/>
    <col min="11" max="12" width="6.75390625" style="4" customWidth="1" outlineLevel="1"/>
    <col min="13" max="15" width="6.625" style="4" customWidth="1" outlineLevel="1"/>
    <col min="16" max="16" width="16.125" style="4" customWidth="1"/>
    <col min="17" max="17" width="13.00390625" style="4" customWidth="1"/>
    <col min="18" max="18" width="13.00390625" style="15" customWidth="1"/>
    <col min="19" max="16384" width="9.125" style="1" customWidth="1"/>
  </cols>
  <sheetData>
    <row r="1" spans="1:18" ht="27" customHeight="1">
      <c r="A1" s="139" t="s">
        <v>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27.75" customHeight="1">
      <c r="A2" s="141" t="s">
        <v>65</v>
      </c>
      <c r="B2" s="141" t="s">
        <v>197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3" t="s">
        <v>78</v>
      </c>
      <c r="Q2" s="143" t="s">
        <v>75</v>
      </c>
      <c r="R2" s="144" t="s">
        <v>76</v>
      </c>
    </row>
    <row r="3" spans="1:18" ht="27.75" customHeight="1">
      <c r="A3" s="14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43"/>
      <c r="Q3" s="143"/>
      <c r="R3" s="144"/>
    </row>
    <row r="4" spans="1:18" ht="31.5">
      <c r="A4" s="8" t="s">
        <v>77</v>
      </c>
      <c r="B4" s="42">
        <v>2011</v>
      </c>
      <c r="C4" s="42">
        <v>2012</v>
      </c>
      <c r="D4" s="42">
        <v>2013</v>
      </c>
      <c r="E4" s="42">
        <v>2014</v>
      </c>
      <c r="F4" s="42">
        <v>2015</v>
      </c>
      <c r="G4" s="42"/>
      <c r="H4" s="42"/>
      <c r="I4" s="42"/>
      <c r="J4" s="42"/>
      <c r="K4" s="42"/>
      <c r="L4" s="42"/>
      <c r="M4" s="42"/>
      <c r="N4" s="42"/>
      <c r="O4" s="42"/>
      <c r="P4" s="140">
        <v>17</v>
      </c>
      <c r="Q4" s="140"/>
      <c r="R4" s="140"/>
    </row>
    <row r="5" spans="1:18" ht="14.25">
      <c r="A5" s="22" t="s">
        <v>48</v>
      </c>
      <c r="B5" s="23">
        <f>SUM(B6:B13)</f>
        <v>16</v>
      </c>
      <c r="C5" s="23">
        <f>SUM(C6:C13)</f>
        <v>0</v>
      </c>
      <c r="D5" s="23">
        <f>SUM(D6:D13)</f>
        <v>0</v>
      </c>
      <c r="E5" s="23">
        <f aca="true" t="shared" si="0" ref="E5:M5">SUM(E6:E13)</f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>SUM(N6:N13)</f>
        <v>0</v>
      </c>
      <c r="O5" s="23">
        <f>SUM(O6:O13)</f>
        <v>0</v>
      </c>
      <c r="P5" s="24">
        <f>SUM(B6:O13)</f>
        <v>16</v>
      </c>
      <c r="Q5" s="19">
        <f>IF(P5&gt;P$4,0,P$4-P5)</f>
        <v>1</v>
      </c>
      <c r="R5" s="19">
        <f>IF(P5&gt;P$4,100,P5/P$4*100)</f>
        <v>94.11764705882352</v>
      </c>
    </row>
    <row r="6" spans="1:18" ht="25.5" outlineLevel="1">
      <c r="A6" s="7" t="s">
        <v>89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0">
        <f aca="true" t="shared" si="1" ref="P6:P13">SUM(B6:O6)</f>
        <v>0</v>
      </c>
      <c r="Q6" s="19"/>
      <c r="R6" s="19"/>
    </row>
    <row r="7" spans="1:18" ht="12.75" outlineLevel="1">
      <c r="A7" s="25" t="s">
        <v>90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0">
        <f t="shared" si="1"/>
        <v>0</v>
      </c>
      <c r="Q7" s="19"/>
      <c r="R7" s="19"/>
    </row>
    <row r="8" spans="1:18" ht="25.5" outlineLevel="1">
      <c r="A8" s="7" t="s">
        <v>93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0">
        <f t="shared" si="1"/>
        <v>0</v>
      </c>
      <c r="Q8" s="19"/>
      <c r="R8" s="19"/>
    </row>
    <row r="9" spans="1:18" ht="12.75" outlineLevel="1">
      <c r="A9" s="5" t="s">
        <v>95</v>
      </c>
      <c r="B9" s="23">
        <v>16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0">
        <f t="shared" si="1"/>
        <v>16</v>
      </c>
      <c r="Q9" s="19"/>
      <c r="R9" s="19"/>
    </row>
    <row r="10" spans="1:18" ht="12.75" outlineLevel="1">
      <c r="A10" s="7" t="s">
        <v>97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0">
        <f t="shared" si="1"/>
        <v>0</v>
      </c>
      <c r="Q10" s="19"/>
      <c r="R10" s="19"/>
    </row>
    <row r="11" spans="1:18" ht="12.75" outlineLevel="1">
      <c r="A11" s="7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0">
        <f t="shared" si="1"/>
        <v>0</v>
      </c>
      <c r="Q11" s="19"/>
      <c r="R11" s="19"/>
    </row>
    <row r="12" spans="1:18" ht="12.75" outlineLevel="1">
      <c r="A12" s="7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0">
        <f t="shared" si="1"/>
        <v>0</v>
      </c>
      <c r="Q12" s="19"/>
      <c r="R12" s="19"/>
    </row>
    <row r="13" spans="1:18" ht="12.75" outlineLevel="1">
      <c r="A13" s="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0">
        <f t="shared" si="1"/>
        <v>0</v>
      </c>
      <c r="Q13" s="19"/>
      <c r="R13" s="19"/>
    </row>
    <row r="14" spans="1:18" ht="14.25">
      <c r="A14" s="22" t="s">
        <v>49</v>
      </c>
      <c r="B14" s="23">
        <f>SUM(B15:B24)</f>
        <v>16</v>
      </c>
      <c r="C14" s="23">
        <f>SUM(C15:C24)</f>
        <v>0</v>
      </c>
      <c r="D14" s="23">
        <f>SUM(D15:D24)</f>
        <v>0</v>
      </c>
      <c r="E14" s="23">
        <f aca="true" t="shared" si="2" ref="E14:N14">SUM(E15:E24)</f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>SUM(O15:O24)</f>
        <v>0</v>
      </c>
      <c r="P14" s="26">
        <f>SUM(B15:O24)</f>
        <v>16</v>
      </c>
      <c r="Q14" s="19">
        <f>IF(P14&gt;P$4,0,P$4-P14)</f>
        <v>1</v>
      </c>
      <c r="R14" s="19">
        <f>IF(P14&gt;P$4,100,P14/P$4*100)</f>
        <v>94.11764705882352</v>
      </c>
    </row>
    <row r="15" spans="1:18" ht="12.75" outlineLevel="1">
      <c r="A15" s="27" t="s">
        <v>91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0">
        <f aca="true" t="shared" si="3" ref="P15:P24">SUM(B15:O15)</f>
        <v>0</v>
      </c>
      <c r="Q15" s="19"/>
      <c r="R15" s="19"/>
    </row>
    <row r="16" spans="1:18" ht="12.75" outlineLevel="1">
      <c r="A16" s="6" t="s">
        <v>92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0">
        <f t="shared" si="3"/>
        <v>0</v>
      </c>
      <c r="Q16" s="19"/>
      <c r="R16" s="19"/>
    </row>
    <row r="17" spans="1:18" ht="12.75" outlineLevel="1">
      <c r="A17" s="6" t="s">
        <v>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0"/>
      <c r="Q17" s="19"/>
      <c r="R17" s="19"/>
    </row>
    <row r="18" spans="1:18" ht="12.75" outlineLevel="1">
      <c r="A18" s="28" t="s">
        <v>96</v>
      </c>
      <c r="B18" s="23">
        <v>16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0">
        <f t="shared" si="3"/>
        <v>16</v>
      </c>
      <c r="Q18" s="19"/>
      <c r="R18" s="19"/>
    </row>
    <row r="19" spans="1:18" ht="25.5" outlineLevel="1">
      <c r="A19" s="7" t="s">
        <v>98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0">
        <f t="shared" si="3"/>
        <v>0</v>
      </c>
      <c r="Q19" s="19"/>
      <c r="R19" s="19"/>
    </row>
    <row r="20" spans="1:18" ht="12.75" outlineLevel="1">
      <c r="A20" s="37" t="s">
        <v>357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0">
        <f t="shared" si="3"/>
        <v>0</v>
      </c>
      <c r="Q20" s="19"/>
      <c r="R20" s="19"/>
    </row>
    <row r="21" spans="1:18" ht="12.75" outlineLevel="1">
      <c r="A21" s="7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0">
        <f t="shared" si="3"/>
        <v>0</v>
      </c>
      <c r="Q21" s="19"/>
      <c r="R21" s="19"/>
    </row>
    <row r="22" spans="1:18" ht="12.75" outlineLevel="1">
      <c r="A22" s="7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0">
        <f t="shared" si="3"/>
        <v>0</v>
      </c>
      <c r="Q22" s="19"/>
      <c r="R22" s="19"/>
    </row>
    <row r="23" spans="1:18" ht="12.75" outlineLevel="1">
      <c r="A23" s="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0">
        <f t="shared" si="3"/>
        <v>0</v>
      </c>
      <c r="Q23" s="19"/>
      <c r="R23" s="19"/>
    </row>
    <row r="24" spans="1:18" ht="12.75" outlineLevel="1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0">
        <f t="shared" si="3"/>
        <v>0</v>
      </c>
      <c r="Q24" s="19"/>
      <c r="R24" s="19"/>
    </row>
    <row r="25" spans="1:18" ht="14.25">
      <c r="A25" s="22" t="s">
        <v>69</v>
      </c>
      <c r="B25" s="23">
        <f>SUM(B26:B34)</f>
        <v>16</v>
      </c>
      <c r="C25" s="23">
        <f>SUM(C26:C34)</f>
        <v>0</v>
      </c>
      <c r="D25" s="23">
        <f>SUM(D26:D34)</f>
        <v>0</v>
      </c>
      <c r="E25" s="23">
        <f aca="true" t="shared" si="4" ref="E25:M25">SUM(E26:E34)</f>
        <v>0</v>
      </c>
      <c r="F25" s="23">
        <f t="shared" si="4"/>
        <v>0</v>
      </c>
      <c r="G25" s="23">
        <f t="shared" si="4"/>
        <v>0</v>
      </c>
      <c r="H25" s="23">
        <f t="shared" si="4"/>
        <v>0</v>
      </c>
      <c r="I25" s="23">
        <f t="shared" si="4"/>
        <v>0</v>
      </c>
      <c r="J25" s="23">
        <f t="shared" si="4"/>
        <v>0</v>
      </c>
      <c r="K25" s="23">
        <f t="shared" si="4"/>
        <v>0</v>
      </c>
      <c r="L25" s="23">
        <f t="shared" si="4"/>
        <v>0</v>
      </c>
      <c r="M25" s="23">
        <f t="shared" si="4"/>
        <v>0</v>
      </c>
      <c r="N25" s="23">
        <f>SUM(N26:N34)</f>
        <v>0</v>
      </c>
      <c r="O25" s="23">
        <f>SUM(O26:O34)</f>
        <v>0</v>
      </c>
      <c r="P25" s="26">
        <f>SUM(B26:O34)</f>
        <v>16</v>
      </c>
      <c r="Q25" s="19">
        <f>IF(P25&gt;P$4,0,P$4-P25)</f>
        <v>1</v>
      </c>
      <c r="R25" s="19">
        <f>IF(P25&gt;P$4,100,P25/P$4*100)</f>
        <v>94.11764705882352</v>
      </c>
    </row>
    <row r="26" spans="1:18" ht="12.75" outlineLevel="1">
      <c r="A26" s="5" t="s">
        <v>104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0">
        <f aca="true" t="shared" si="5" ref="P26:P34">SUM(B26:O26)</f>
        <v>0</v>
      </c>
      <c r="Q26" s="19"/>
      <c r="R26" s="19"/>
    </row>
    <row r="27" spans="1:18" ht="12.75" outlineLevel="1">
      <c r="A27" s="5" t="s">
        <v>101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0">
        <f t="shared" si="5"/>
        <v>0</v>
      </c>
      <c r="Q27" s="19"/>
      <c r="R27" s="19"/>
    </row>
    <row r="28" spans="1:18" ht="12.75" outlineLevel="1">
      <c r="A28" s="7" t="s">
        <v>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0">
        <f t="shared" si="5"/>
        <v>0</v>
      </c>
      <c r="Q28" s="19"/>
      <c r="R28" s="19"/>
    </row>
    <row r="29" spans="1:18" ht="25.5" outlineLevel="1">
      <c r="A29" s="25" t="s">
        <v>102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0">
        <f t="shared" si="5"/>
        <v>0</v>
      </c>
      <c r="Q29" s="19"/>
      <c r="R29" s="19"/>
    </row>
    <row r="30" spans="1:18" ht="25.5" outlineLevel="1">
      <c r="A30" s="37" t="s">
        <v>189</v>
      </c>
      <c r="B30" s="23">
        <v>16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0"/>
      <c r="Q30" s="19"/>
      <c r="R30" s="19"/>
    </row>
    <row r="31" spans="1:18" ht="25.5" outlineLevel="1">
      <c r="A31" s="7" t="s">
        <v>99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0">
        <f t="shared" si="5"/>
        <v>0</v>
      </c>
      <c r="Q31" s="19"/>
      <c r="R31" s="19"/>
    </row>
    <row r="32" spans="1:18" ht="12.75" outlineLevel="1">
      <c r="A32" s="7" t="s">
        <v>100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0">
        <f t="shared" si="5"/>
        <v>0</v>
      </c>
      <c r="Q32" s="19"/>
      <c r="R32" s="19"/>
    </row>
    <row r="33" spans="1:18" ht="12.75" outlineLevel="1">
      <c r="A33" s="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0">
        <f t="shared" si="5"/>
        <v>0</v>
      </c>
      <c r="Q33" s="19"/>
      <c r="R33" s="19"/>
    </row>
    <row r="34" spans="1:18" ht="12.75" outlineLevel="1">
      <c r="A34" s="29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0">
        <f t="shared" si="5"/>
        <v>0</v>
      </c>
      <c r="Q34" s="19"/>
      <c r="R34" s="19"/>
    </row>
    <row r="35" spans="1:18" ht="14.25">
      <c r="A35" s="22" t="s">
        <v>50</v>
      </c>
      <c r="B35" s="23">
        <f>SUM(B36:B43)</f>
        <v>16</v>
      </c>
      <c r="C35" s="23">
        <f>SUM(C36:C43)</f>
        <v>0</v>
      </c>
      <c r="D35" s="23">
        <f>SUM(D36:D43)</f>
        <v>0</v>
      </c>
      <c r="E35" s="23">
        <f aca="true" t="shared" si="6" ref="E35:M35">SUM(E36:E43)</f>
        <v>0</v>
      </c>
      <c r="F35" s="23">
        <f t="shared" si="6"/>
        <v>0</v>
      </c>
      <c r="G35" s="23">
        <f t="shared" si="6"/>
        <v>0</v>
      </c>
      <c r="H35" s="23">
        <f t="shared" si="6"/>
        <v>0</v>
      </c>
      <c r="I35" s="23">
        <f t="shared" si="6"/>
        <v>0</v>
      </c>
      <c r="J35" s="23">
        <f t="shared" si="6"/>
        <v>0</v>
      </c>
      <c r="K35" s="23">
        <f t="shared" si="6"/>
        <v>0</v>
      </c>
      <c r="L35" s="23">
        <f t="shared" si="6"/>
        <v>0</v>
      </c>
      <c r="M35" s="23">
        <f t="shared" si="6"/>
        <v>0</v>
      </c>
      <c r="N35" s="23">
        <f>SUM(N36:N43)</f>
        <v>0</v>
      </c>
      <c r="O35" s="23">
        <f>SUM(O36:O43)</f>
        <v>0</v>
      </c>
      <c r="P35" s="26">
        <f>SUM(B36:O43)</f>
        <v>16</v>
      </c>
      <c r="Q35" s="19">
        <f>IF(P35&gt;P$4,0,P$4-P35)</f>
        <v>1</v>
      </c>
      <c r="R35" s="19">
        <f>IF(P35&gt;P$4,100,P35/P$4*100)</f>
        <v>94.11764705882352</v>
      </c>
    </row>
    <row r="36" spans="1:18" ht="12.75" outlineLevel="1">
      <c r="A36" s="30" t="s">
        <v>106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0">
        <f aca="true" t="shared" si="7" ref="P36:P43">SUM(B36:O36)</f>
        <v>0</v>
      </c>
      <c r="Q36" s="19"/>
      <c r="R36" s="19"/>
    </row>
    <row r="37" spans="1:18" ht="12.75" outlineLevel="1">
      <c r="A37" s="27" t="s">
        <v>103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0">
        <f t="shared" si="7"/>
        <v>0</v>
      </c>
      <c r="Q37" s="19"/>
      <c r="R37" s="19"/>
    </row>
    <row r="38" spans="1:18" ht="12.75" outlineLevel="1">
      <c r="A38" s="27" t="s">
        <v>107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0">
        <f t="shared" si="7"/>
        <v>0</v>
      </c>
      <c r="Q38" s="19"/>
      <c r="R38" s="19"/>
    </row>
    <row r="39" spans="1:18" ht="12.75" outlineLevel="1">
      <c r="A39" s="27" t="s">
        <v>105</v>
      </c>
      <c r="B39" s="23">
        <v>16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0">
        <f t="shared" si="7"/>
        <v>16</v>
      </c>
      <c r="Q39" s="19"/>
      <c r="R39" s="19"/>
    </row>
    <row r="40" spans="1:18" ht="12.75" outlineLevel="1">
      <c r="A40" s="25" t="s">
        <v>108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0">
        <f t="shared" si="7"/>
        <v>0</v>
      </c>
      <c r="Q40" s="19"/>
      <c r="R40" s="19"/>
    </row>
    <row r="41" spans="1:18" ht="12.75" outlineLevel="1">
      <c r="A41" s="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0">
        <f t="shared" si="7"/>
        <v>0</v>
      </c>
      <c r="Q41" s="19"/>
      <c r="R41" s="19"/>
    </row>
    <row r="42" spans="1:18" ht="12.75" outlineLevel="1">
      <c r="A42" s="7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0">
        <f t="shared" si="7"/>
        <v>0</v>
      </c>
      <c r="Q42" s="19"/>
      <c r="R42" s="19"/>
    </row>
    <row r="43" spans="1:18" ht="12.75" outlineLevel="1">
      <c r="A43" s="2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0">
        <f t="shared" si="7"/>
        <v>0</v>
      </c>
      <c r="Q43" s="19"/>
      <c r="R43" s="19"/>
    </row>
    <row r="44" spans="1:18" ht="14.25">
      <c r="A44" s="22" t="s">
        <v>70</v>
      </c>
      <c r="B44" s="23">
        <f>SUM(B45:B52)</f>
        <v>16</v>
      </c>
      <c r="C44" s="23">
        <f>SUM(C45:C52)</f>
        <v>0</v>
      </c>
      <c r="D44" s="23">
        <f>SUM(D45:D52)</f>
        <v>0</v>
      </c>
      <c r="E44" s="23">
        <f aca="true" t="shared" si="8" ref="E44:M44">SUM(E45:E52)</f>
        <v>0</v>
      </c>
      <c r="F44" s="23">
        <f t="shared" si="8"/>
        <v>0</v>
      </c>
      <c r="G44" s="23">
        <f t="shared" si="8"/>
        <v>0</v>
      </c>
      <c r="H44" s="23">
        <f t="shared" si="8"/>
        <v>0</v>
      </c>
      <c r="I44" s="23">
        <f t="shared" si="8"/>
        <v>0</v>
      </c>
      <c r="J44" s="23">
        <f t="shared" si="8"/>
        <v>0</v>
      </c>
      <c r="K44" s="23">
        <f t="shared" si="8"/>
        <v>0</v>
      </c>
      <c r="L44" s="23">
        <f t="shared" si="8"/>
        <v>0</v>
      </c>
      <c r="M44" s="23">
        <f t="shared" si="8"/>
        <v>0</v>
      </c>
      <c r="N44" s="23">
        <f>SUM(N45:N52)</f>
        <v>0</v>
      </c>
      <c r="O44" s="23">
        <f>SUM(O45:O52)</f>
        <v>0</v>
      </c>
      <c r="P44" s="26">
        <f>SUM(B45:O52)</f>
        <v>16</v>
      </c>
      <c r="Q44" s="19">
        <f>IF(P44&gt;P$4,0,P$4-P44)</f>
        <v>1</v>
      </c>
      <c r="R44" s="19">
        <f>IF(P44&gt;P$4,100,P44/P$4*100)</f>
        <v>94.11764705882352</v>
      </c>
    </row>
    <row r="45" spans="1:18" ht="25.5" outlineLevel="1">
      <c r="A45" s="7" t="s">
        <v>110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0">
        <f aca="true" t="shared" si="9" ref="P45:P52">SUM(B45:O45)</f>
        <v>0</v>
      </c>
      <c r="Q45" s="19"/>
      <c r="R45" s="19"/>
    </row>
    <row r="46" spans="1:18" ht="12.75" outlineLevel="1">
      <c r="A46" s="7" t="s">
        <v>109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0">
        <f t="shared" si="9"/>
        <v>0</v>
      </c>
      <c r="Q46" s="19"/>
      <c r="R46" s="19"/>
    </row>
    <row r="47" spans="1:18" ht="12.75" outlineLevel="1">
      <c r="A47" s="30" t="s">
        <v>111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0">
        <f t="shared" si="9"/>
        <v>0</v>
      </c>
      <c r="Q47" s="19"/>
      <c r="R47" s="19"/>
    </row>
    <row r="48" spans="1:18" ht="12.75" outlineLevel="1">
      <c r="A48" s="7" t="s">
        <v>112</v>
      </c>
      <c r="B48" s="23">
        <v>16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0">
        <f t="shared" si="9"/>
        <v>16</v>
      </c>
      <c r="Q48" s="19"/>
      <c r="R48" s="19"/>
    </row>
    <row r="49" spans="1:18" ht="12.75" outlineLevel="1">
      <c r="A49" s="30" t="s">
        <v>113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0">
        <f t="shared" si="9"/>
        <v>0</v>
      </c>
      <c r="Q49" s="19"/>
      <c r="R49" s="19"/>
    </row>
    <row r="50" spans="1:18" ht="12.75" outlineLevel="1">
      <c r="A50" s="25" t="s">
        <v>114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0">
        <f t="shared" si="9"/>
        <v>0</v>
      </c>
      <c r="Q50" s="19"/>
      <c r="R50" s="19"/>
    </row>
    <row r="51" spans="1:18" ht="12.75" outlineLevel="1">
      <c r="A51" s="25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0">
        <f t="shared" si="9"/>
        <v>0</v>
      </c>
      <c r="Q51" s="19"/>
      <c r="R51" s="19"/>
    </row>
    <row r="52" spans="1:18" ht="12.75" outlineLevel="1">
      <c r="A52" s="2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0">
        <f t="shared" si="9"/>
        <v>0</v>
      </c>
      <c r="Q52" s="19"/>
      <c r="R52" s="19"/>
    </row>
    <row r="53" spans="1:18" ht="14.25">
      <c r="A53" s="22" t="s">
        <v>51</v>
      </c>
      <c r="B53" s="23">
        <f>SUM(B54:B60)</f>
        <v>0</v>
      </c>
      <c r="C53" s="23">
        <f>SUM(C54:C60)</f>
        <v>14</v>
      </c>
      <c r="D53" s="23">
        <f>SUM(D54:D60)</f>
        <v>0</v>
      </c>
      <c r="E53" s="23">
        <f aca="true" t="shared" si="10" ref="E53:M53">SUM(E54:E60)</f>
        <v>0</v>
      </c>
      <c r="F53" s="23">
        <f t="shared" si="10"/>
        <v>0</v>
      </c>
      <c r="G53" s="23">
        <f t="shared" si="10"/>
        <v>0</v>
      </c>
      <c r="H53" s="23">
        <f t="shared" si="10"/>
        <v>0</v>
      </c>
      <c r="I53" s="23">
        <f t="shared" si="10"/>
        <v>0</v>
      </c>
      <c r="J53" s="23">
        <f t="shared" si="10"/>
        <v>0</v>
      </c>
      <c r="K53" s="23">
        <f t="shared" si="10"/>
        <v>0</v>
      </c>
      <c r="L53" s="23">
        <f t="shared" si="10"/>
        <v>0</v>
      </c>
      <c r="M53" s="23">
        <f t="shared" si="10"/>
        <v>0</v>
      </c>
      <c r="N53" s="23">
        <f>SUM(N54:N60)</f>
        <v>0</v>
      </c>
      <c r="O53" s="23">
        <f>SUM(O54:O60)</f>
        <v>0</v>
      </c>
      <c r="P53" s="26">
        <f>SUM(B54:O60)</f>
        <v>14</v>
      </c>
      <c r="Q53" s="19">
        <f>IF(P53&gt;P$4,0,P$4-P53)</f>
        <v>3</v>
      </c>
      <c r="R53" s="19">
        <f>IF(P53&gt;P$4,100,P53/P$4*100)</f>
        <v>82.35294117647058</v>
      </c>
    </row>
    <row r="54" spans="1:18" ht="12.75" outlineLevel="1">
      <c r="A54" s="7" t="s">
        <v>120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0">
        <f aca="true" t="shared" si="11" ref="P54:P60">SUM(B54:O54)</f>
        <v>0</v>
      </c>
      <c r="Q54" s="19"/>
      <c r="R54" s="19"/>
    </row>
    <row r="55" spans="1:18" ht="11.25" customHeight="1" outlineLevel="1">
      <c r="A55" s="7" t="s">
        <v>121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0">
        <f t="shared" si="11"/>
        <v>0</v>
      </c>
      <c r="Q55" s="19"/>
      <c r="R55" s="19"/>
    </row>
    <row r="56" spans="1:18" ht="12.75" outlineLevel="1">
      <c r="A56" s="7" t="s">
        <v>122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0">
        <f t="shared" si="11"/>
        <v>0</v>
      </c>
      <c r="Q56" s="19"/>
      <c r="R56" s="19"/>
    </row>
    <row r="57" spans="1:18" ht="12.75" outlineLevel="1">
      <c r="A57" s="7" t="s">
        <v>71</v>
      </c>
      <c r="B57" s="23"/>
      <c r="C57" s="23">
        <v>14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0">
        <f t="shared" si="11"/>
        <v>14</v>
      </c>
      <c r="Q57" s="19"/>
      <c r="R57" s="19"/>
    </row>
    <row r="58" spans="1:18" ht="12.75" outlineLevel="1">
      <c r="A58" s="30" t="s">
        <v>123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0">
        <f t="shared" si="11"/>
        <v>0</v>
      </c>
      <c r="Q58" s="19"/>
      <c r="R58" s="19"/>
    </row>
    <row r="59" spans="1:18" ht="12.75" outlineLevel="1">
      <c r="A59" s="7" t="s">
        <v>354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0">
        <f t="shared" si="11"/>
        <v>0</v>
      </c>
      <c r="Q59" s="19"/>
      <c r="R59" s="19"/>
    </row>
    <row r="60" spans="1:18" ht="12.75" outlineLevel="1">
      <c r="A60" s="37" t="s">
        <v>360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0">
        <f t="shared" si="11"/>
        <v>0</v>
      </c>
      <c r="Q60" s="19"/>
      <c r="R60" s="19"/>
    </row>
    <row r="61" spans="1:18" ht="14.25">
      <c r="A61" s="22" t="s">
        <v>66</v>
      </c>
      <c r="B61" s="23">
        <f>SUM(B62:B67)</f>
        <v>16</v>
      </c>
      <c r="C61" s="23">
        <f>SUM(C62:C67)</f>
        <v>0</v>
      </c>
      <c r="D61" s="23">
        <f>SUM(D62:D67)</f>
        <v>0</v>
      </c>
      <c r="E61" s="23">
        <f aca="true" t="shared" si="12" ref="E61:M61">SUM(E62:E67)</f>
        <v>0</v>
      </c>
      <c r="F61" s="23">
        <f t="shared" si="12"/>
        <v>0</v>
      </c>
      <c r="G61" s="23">
        <f t="shared" si="12"/>
        <v>0</v>
      </c>
      <c r="H61" s="23">
        <f t="shared" si="12"/>
        <v>0</v>
      </c>
      <c r="I61" s="23">
        <f t="shared" si="12"/>
        <v>0</v>
      </c>
      <c r="J61" s="23">
        <f t="shared" si="12"/>
        <v>0</v>
      </c>
      <c r="K61" s="23">
        <f t="shared" si="12"/>
        <v>0</v>
      </c>
      <c r="L61" s="23">
        <f t="shared" si="12"/>
        <v>0</v>
      </c>
      <c r="M61" s="23">
        <f t="shared" si="12"/>
        <v>0</v>
      </c>
      <c r="N61" s="23">
        <f>SUM(N62:N67)</f>
        <v>0</v>
      </c>
      <c r="O61" s="23">
        <f>SUM(O62:O67)</f>
        <v>0</v>
      </c>
      <c r="P61" s="26">
        <f>SUM(B62:O67)</f>
        <v>16</v>
      </c>
      <c r="Q61" s="19">
        <f>IF(P61&gt;P$4,0,P$4-P61)</f>
        <v>1</v>
      </c>
      <c r="R61" s="19">
        <f>IF(P61&gt;P$4,100,P61/P$4*100)</f>
        <v>94.11764705882352</v>
      </c>
    </row>
    <row r="62" spans="1:18" ht="25.5" outlineLevel="1">
      <c r="A62" s="31" t="s">
        <v>115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32">
        <f aca="true" t="shared" si="13" ref="P62:P67">SUM(B62:O62)</f>
        <v>0</v>
      </c>
      <c r="Q62" s="19"/>
      <c r="R62" s="19"/>
    </row>
    <row r="63" spans="1:18" ht="12.75" outlineLevel="1">
      <c r="A63" s="31" t="s">
        <v>116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32">
        <f t="shared" si="13"/>
        <v>0</v>
      </c>
      <c r="Q63" s="19"/>
      <c r="R63" s="19"/>
    </row>
    <row r="64" spans="1:18" ht="12.75" outlineLevel="1">
      <c r="A64" s="31" t="s">
        <v>117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32">
        <f t="shared" si="13"/>
        <v>0</v>
      </c>
      <c r="Q64" s="19"/>
      <c r="R64" s="19"/>
    </row>
    <row r="65" spans="1:18" ht="25.5" outlineLevel="1">
      <c r="A65" s="31" t="s">
        <v>118</v>
      </c>
      <c r="B65" s="23">
        <v>16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32">
        <f t="shared" si="13"/>
        <v>16</v>
      </c>
      <c r="Q65" s="19"/>
      <c r="R65" s="19"/>
    </row>
    <row r="66" spans="1:18" ht="25.5" outlineLevel="1">
      <c r="A66" s="31" t="s">
        <v>119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32">
        <f t="shared" si="13"/>
        <v>0</v>
      </c>
      <c r="Q66" s="19"/>
      <c r="R66" s="19"/>
    </row>
    <row r="67" spans="1:18" ht="12.75" outlineLevel="1">
      <c r="A67" s="37" t="s">
        <v>359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32">
        <f t="shared" si="13"/>
        <v>0</v>
      </c>
      <c r="Q67" s="19"/>
      <c r="R67" s="19"/>
    </row>
    <row r="68" spans="1:18" ht="14.25">
      <c r="A68" s="22" t="s">
        <v>72</v>
      </c>
      <c r="B68" s="23">
        <f>SUM(B69:B78)</f>
        <v>0</v>
      </c>
      <c r="C68" s="23">
        <f>SUM(C69:C78)</f>
        <v>12</v>
      </c>
      <c r="D68" s="23">
        <f>SUM(D69:D78)</f>
        <v>0</v>
      </c>
      <c r="E68" s="23">
        <f aca="true" t="shared" si="14" ref="E68:M68">SUM(E69:E78)</f>
        <v>0</v>
      </c>
      <c r="F68" s="23">
        <f t="shared" si="14"/>
        <v>0</v>
      </c>
      <c r="G68" s="23">
        <f t="shared" si="14"/>
        <v>0</v>
      </c>
      <c r="H68" s="23">
        <f t="shared" si="14"/>
        <v>0</v>
      </c>
      <c r="I68" s="23">
        <f t="shared" si="14"/>
        <v>0</v>
      </c>
      <c r="J68" s="23">
        <f t="shared" si="14"/>
        <v>0</v>
      </c>
      <c r="K68" s="23">
        <f t="shared" si="14"/>
        <v>0</v>
      </c>
      <c r="L68" s="23">
        <f t="shared" si="14"/>
        <v>0</v>
      </c>
      <c r="M68" s="23">
        <f t="shared" si="14"/>
        <v>0</v>
      </c>
      <c r="N68" s="23">
        <f>SUM(N69:N78)</f>
        <v>0</v>
      </c>
      <c r="O68" s="23">
        <f>SUM(O69:O78)</f>
        <v>0</v>
      </c>
      <c r="P68" s="26">
        <f>SUM(B69:O78)</f>
        <v>12</v>
      </c>
      <c r="Q68" s="19">
        <f>IF(P68&gt;P$4,0,P$4-P68)</f>
        <v>5</v>
      </c>
      <c r="R68" s="19">
        <f>IF(P68&gt;P$4,100,P68/P$4*100)</f>
        <v>70.58823529411765</v>
      </c>
    </row>
    <row r="69" spans="1:18" ht="12.75" outlineLevel="1">
      <c r="A69" s="30" t="s">
        <v>124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0">
        <f aca="true" t="shared" si="15" ref="P69:P78">SUM(B69:O69)</f>
        <v>0</v>
      </c>
      <c r="Q69" s="19"/>
      <c r="R69" s="19"/>
    </row>
    <row r="70" spans="1:18" ht="12.75" outlineLevel="1">
      <c r="A70" s="30" t="s">
        <v>125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0">
        <f t="shared" si="15"/>
        <v>0</v>
      </c>
      <c r="Q70" s="19"/>
      <c r="R70" s="19"/>
    </row>
    <row r="71" spans="1:18" ht="12.75" outlineLevel="1">
      <c r="A71" s="30" t="s">
        <v>126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0">
        <f t="shared" si="15"/>
        <v>0</v>
      </c>
      <c r="Q71" s="19"/>
      <c r="R71" s="19"/>
    </row>
    <row r="72" spans="1:18" ht="12.75" outlineLevel="1">
      <c r="A72" s="7" t="s">
        <v>127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0">
        <f t="shared" si="15"/>
        <v>0</v>
      </c>
      <c r="Q72" s="19"/>
      <c r="R72" s="19"/>
    </row>
    <row r="73" spans="1:18" ht="12.75" outlineLevel="1">
      <c r="A73" s="25" t="s">
        <v>128</v>
      </c>
      <c r="B73" s="23"/>
      <c r="C73" s="23">
        <v>12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0">
        <f t="shared" si="15"/>
        <v>12</v>
      </c>
      <c r="Q73" s="19"/>
      <c r="R73" s="19"/>
    </row>
    <row r="74" spans="1:18" ht="12.75" outlineLevel="1">
      <c r="A74" s="25" t="s">
        <v>129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0">
        <f t="shared" si="15"/>
        <v>0</v>
      </c>
      <c r="Q74" s="19"/>
      <c r="R74" s="19"/>
    </row>
    <row r="75" spans="1:18" ht="25.5" outlineLevel="1">
      <c r="A75" s="7" t="s">
        <v>130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0">
        <f t="shared" si="15"/>
        <v>0</v>
      </c>
      <c r="Q75" s="19"/>
      <c r="R75" s="19"/>
    </row>
    <row r="76" spans="1:18" ht="12.75" outlineLevel="1">
      <c r="A76" s="37" t="s">
        <v>358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0"/>
      <c r="Q76" s="19"/>
      <c r="R76" s="19"/>
    </row>
    <row r="77" spans="1:18" ht="12.75" outlineLevel="1">
      <c r="A77" s="37" t="s">
        <v>355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0">
        <f t="shared" si="15"/>
        <v>0</v>
      </c>
      <c r="Q77" s="19"/>
      <c r="R77" s="19"/>
    </row>
    <row r="78" spans="1:18" ht="12.75" outlineLevel="1">
      <c r="A78" s="37" t="s">
        <v>356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0">
        <f t="shared" si="15"/>
        <v>0</v>
      </c>
      <c r="Q78" s="19"/>
      <c r="R78" s="19"/>
    </row>
    <row r="79" spans="1:18" ht="14.25">
      <c r="A79" s="22" t="s">
        <v>131</v>
      </c>
      <c r="B79" s="23">
        <f>SUM(B80:B86)</f>
        <v>14</v>
      </c>
      <c r="C79" s="23">
        <f>SUM(C80:C86)</f>
        <v>0</v>
      </c>
      <c r="D79" s="23">
        <f>SUM(D80:D86)</f>
        <v>0</v>
      </c>
      <c r="E79" s="23">
        <f aca="true" t="shared" si="16" ref="E79:M79">SUM(E80:E86)</f>
        <v>0</v>
      </c>
      <c r="F79" s="23">
        <f t="shared" si="16"/>
        <v>0</v>
      </c>
      <c r="G79" s="23">
        <f t="shared" si="16"/>
        <v>0</v>
      </c>
      <c r="H79" s="23">
        <f t="shared" si="16"/>
        <v>0</v>
      </c>
      <c r="I79" s="23">
        <f t="shared" si="16"/>
        <v>0</v>
      </c>
      <c r="J79" s="23">
        <f t="shared" si="16"/>
        <v>0</v>
      </c>
      <c r="K79" s="23">
        <f t="shared" si="16"/>
        <v>0</v>
      </c>
      <c r="L79" s="23">
        <f t="shared" si="16"/>
        <v>0</v>
      </c>
      <c r="M79" s="23">
        <f t="shared" si="16"/>
        <v>0</v>
      </c>
      <c r="N79" s="23">
        <f>SUM(N80:N86)</f>
        <v>0</v>
      </c>
      <c r="O79" s="23">
        <f>SUM(O80:O86)</f>
        <v>0</v>
      </c>
      <c r="P79" s="26">
        <f>SUM(B80:O86)</f>
        <v>14</v>
      </c>
      <c r="Q79" s="19">
        <f>IF(P79&gt;P$4,0,P$4-P79)</f>
        <v>3</v>
      </c>
      <c r="R79" s="19">
        <f>IF(P79&gt;P$4,100,P79/P$4*100)</f>
        <v>82.35294117647058</v>
      </c>
    </row>
    <row r="80" spans="1:18" ht="25.5" outlineLevel="1">
      <c r="A80" s="30" t="s">
        <v>132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0">
        <f>SUM(B80:O80)</f>
        <v>0</v>
      </c>
      <c r="Q80" s="19"/>
      <c r="R80" s="19"/>
    </row>
    <row r="81" spans="1:18" ht="12.75" outlineLevel="1">
      <c r="A81" s="37" t="s">
        <v>363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0"/>
      <c r="Q81" s="19"/>
      <c r="R81" s="19"/>
    </row>
    <row r="82" spans="1:18" ht="25.5" outlineLevel="1">
      <c r="A82" s="37" t="s">
        <v>361</v>
      </c>
      <c r="B82" s="43">
        <v>14</v>
      </c>
      <c r="C82" s="43"/>
      <c r="D82" s="43"/>
      <c r="E82" s="4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0"/>
      <c r="Q82" s="19"/>
      <c r="R82" s="19"/>
    </row>
    <row r="83" spans="1:18" ht="12.75" outlineLevel="1">
      <c r="A83" s="30" t="s">
        <v>133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0">
        <f>SUM(B83:O83)</f>
        <v>0</v>
      </c>
      <c r="Q83" s="19"/>
      <c r="R83" s="19"/>
    </row>
    <row r="84" spans="1:18" ht="12.75" outlineLevel="1">
      <c r="A84" s="30" t="s">
        <v>134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0"/>
      <c r="Q84" s="19"/>
      <c r="R84" s="19"/>
    </row>
    <row r="85" spans="1:18" ht="12.75" outlineLevel="1">
      <c r="A85" s="30" t="s">
        <v>362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0">
        <f>SUM(B85:O85)</f>
        <v>0</v>
      </c>
      <c r="Q85" s="19"/>
      <c r="R85" s="19"/>
    </row>
    <row r="86" spans="1:18" ht="25.5" outlineLevel="1">
      <c r="A86" s="7" t="s">
        <v>136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0">
        <f>SUM(B86:O86)</f>
        <v>0</v>
      </c>
      <c r="Q86" s="19"/>
      <c r="R86" s="19"/>
    </row>
    <row r="87" spans="1:18" ht="31.5">
      <c r="A87" s="8" t="s">
        <v>79</v>
      </c>
      <c r="B87" s="42">
        <v>2011</v>
      </c>
      <c r="C87" s="42">
        <v>2012</v>
      </c>
      <c r="D87" s="42">
        <v>2013</v>
      </c>
      <c r="E87" s="42">
        <v>2014</v>
      </c>
      <c r="F87" s="42">
        <v>2015</v>
      </c>
      <c r="G87" s="42"/>
      <c r="H87" s="42"/>
      <c r="I87" s="42"/>
      <c r="J87" s="42"/>
      <c r="K87" s="42"/>
      <c r="L87" s="42"/>
      <c r="M87" s="42"/>
      <c r="N87" s="42"/>
      <c r="O87" s="42"/>
      <c r="P87" s="140">
        <v>9</v>
      </c>
      <c r="Q87" s="140"/>
      <c r="R87" s="140"/>
    </row>
    <row r="88" spans="1:18" ht="14.25">
      <c r="A88" s="22" t="s">
        <v>49</v>
      </c>
      <c r="B88" s="23">
        <f>SUM(B89:B97)</f>
        <v>0</v>
      </c>
      <c r="C88" s="23">
        <f aca="true" t="shared" si="17" ref="C88:M88">SUM(C89:C97)</f>
        <v>13</v>
      </c>
      <c r="D88" s="23">
        <f t="shared" si="17"/>
        <v>0</v>
      </c>
      <c r="E88" s="23">
        <f t="shared" si="17"/>
        <v>0</v>
      </c>
      <c r="F88" s="23">
        <f t="shared" si="17"/>
        <v>0</v>
      </c>
      <c r="G88" s="23">
        <f t="shared" si="17"/>
        <v>0</v>
      </c>
      <c r="H88" s="23">
        <f t="shared" si="17"/>
        <v>0</v>
      </c>
      <c r="I88" s="23">
        <f t="shared" si="17"/>
        <v>0</v>
      </c>
      <c r="J88" s="23">
        <f t="shared" si="17"/>
        <v>0</v>
      </c>
      <c r="K88" s="23">
        <f t="shared" si="17"/>
        <v>0</v>
      </c>
      <c r="L88" s="23">
        <f t="shared" si="17"/>
        <v>0</v>
      </c>
      <c r="M88" s="23">
        <f t="shared" si="17"/>
        <v>0</v>
      </c>
      <c r="N88" s="23">
        <f>SUM(N89:N97)</f>
        <v>0</v>
      </c>
      <c r="O88" s="23">
        <f>SUM(O89:O97)</f>
        <v>0</v>
      </c>
      <c r="P88" s="26">
        <f>SUM(B89:O97)</f>
        <v>13</v>
      </c>
      <c r="Q88" s="19">
        <f>IF(P88&gt;P$87,0,P$87-P88)</f>
        <v>0</v>
      </c>
      <c r="R88" s="19">
        <f>IF(P88&gt;P$87,100,P88/P$87*100)</f>
        <v>100</v>
      </c>
    </row>
    <row r="89" spans="1:18" ht="25.5" outlineLevel="1">
      <c r="A89" s="7" t="s">
        <v>137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0">
        <f aca="true" t="shared" si="18" ref="P89:P97">SUM(B89:O89)</f>
        <v>0</v>
      </c>
      <c r="Q89" s="19"/>
      <c r="R89" s="19"/>
    </row>
    <row r="90" spans="1:18" ht="12.75" outlineLevel="1">
      <c r="A90" s="7" t="s">
        <v>138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0">
        <f t="shared" si="18"/>
        <v>0</v>
      </c>
      <c r="Q90" s="19"/>
      <c r="R90" s="19"/>
    </row>
    <row r="91" spans="1:18" ht="12.75" outlineLevel="1">
      <c r="A91" s="6" t="s">
        <v>139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0">
        <f t="shared" si="18"/>
        <v>0</v>
      </c>
      <c r="Q91" s="19"/>
      <c r="R91" s="19"/>
    </row>
    <row r="92" spans="1:18" ht="12.75" outlineLevel="1">
      <c r="A92" s="28" t="s">
        <v>140</v>
      </c>
      <c r="B92" s="23"/>
      <c r="C92" s="23">
        <v>13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0">
        <f t="shared" si="18"/>
        <v>13</v>
      </c>
      <c r="Q92" s="19"/>
      <c r="R92" s="19"/>
    </row>
    <row r="93" spans="1:18" ht="25.5" outlineLevel="1">
      <c r="A93" s="7" t="s">
        <v>141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0">
        <f t="shared" si="18"/>
        <v>0</v>
      </c>
      <c r="Q93" s="19"/>
      <c r="R93" s="19"/>
    </row>
    <row r="94" spans="1:18" ht="12.75" outlineLevel="1">
      <c r="A94" s="37" t="s">
        <v>399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0">
        <f t="shared" si="18"/>
        <v>0</v>
      </c>
      <c r="Q94" s="19"/>
      <c r="R94" s="19"/>
    </row>
    <row r="95" spans="1:18" ht="12.75" outlineLevel="1">
      <c r="A95" s="7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0">
        <f t="shared" si="18"/>
        <v>0</v>
      </c>
      <c r="Q95" s="19"/>
      <c r="R95" s="19"/>
    </row>
    <row r="96" spans="1:18" ht="12.75" outlineLevel="1">
      <c r="A96" s="7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0">
        <f t="shared" si="18"/>
        <v>0</v>
      </c>
      <c r="Q96" s="19"/>
      <c r="R96" s="19"/>
    </row>
    <row r="97" spans="1:18" ht="12.75" outlineLevel="1">
      <c r="A97" s="7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0">
        <f t="shared" si="18"/>
        <v>0</v>
      </c>
      <c r="Q97" s="19"/>
      <c r="R97" s="19"/>
    </row>
    <row r="98" spans="1:18" ht="14.25">
      <c r="A98" s="22" t="s">
        <v>69</v>
      </c>
      <c r="B98" s="23">
        <f>SUM(B99:B107)</f>
        <v>0</v>
      </c>
      <c r="C98" s="23">
        <f aca="true" t="shared" si="19" ref="C98:M98">SUM(C99:C107)</f>
        <v>6</v>
      </c>
      <c r="D98" s="23">
        <f t="shared" si="19"/>
        <v>0</v>
      </c>
      <c r="E98" s="23">
        <f t="shared" si="19"/>
        <v>0</v>
      </c>
      <c r="F98" s="23">
        <f t="shared" si="19"/>
        <v>0</v>
      </c>
      <c r="G98" s="23">
        <f t="shared" si="19"/>
        <v>0</v>
      </c>
      <c r="H98" s="23">
        <f t="shared" si="19"/>
        <v>0</v>
      </c>
      <c r="I98" s="23">
        <f t="shared" si="19"/>
        <v>0</v>
      </c>
      <c r="J98" s="23">
        <f t="shared" si="19"/>
        <v>0</v>
      </c>
      <c r="K98" s="23">
        <f t="shared" si="19"/>
        <v>0</v>
      </c>
      <c r="L98" s="23">
        <f t="shared" si="19"/>
        <v>0</v>
      </c>
      <c r="M98" s="23">
        <f t="shared" si="19"/>
        <v>0</v>
      </c>
      <c r="N98" s="23">
        <f>SUM(N99:N107)</f>
        <v>0</v>
      </c>
      <c r="O98" s="23">
        <f>SUM(O99:O107)</f>
        <v>0</v>
      </c>
      <c r="P98" s="26">
        <f>SUM(B99:O107)</f>
        <v>6</v>
      </c>
      <c r="Q98" s="19">
        <f>IF(P98&gt;P$87,0,P$87-P98)</f>
        <v>3</v>
      </c>
      <c r="R98" s="19">
        <f>IF(P98&gt;P$87,100,P98/P$87*100)</f>
        <v>66.66666666666666</v>
      </c>
    </row>
    <row r="99" spans="1:18" ht="12.75" outlineLevel="1">
      <c r="A99" s="5" t="s">
        <v>142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0">
        <f aca="true" t="shared" si="20" ref="P99:P107">SUM(B99:O99)</f>
        <v>0</v>
      </c>
      <c r="Q99" s="19"/>
      <c r="R99" s="19"/>
    </row>
    <row r="100" spans="1:18" ht="12.75" outlineLevel="1">
      <c r="A100" s="5" t="s">
        <v>143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0">
        <f t="shared" si="20"/>
        <v>0</v>
      </c>
      <c r="Q100" s="19"/>
      <c r="R100" s="19"/>
    </row>
    <row r="101" spans="1:18" ht="12.75" outlineLevel="1">
      <c r="A101" s="7" t="s">
        <v>144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0">
        <f t="shared" si="20"/>
        <v>0</v>
      </c>
      <c r="Q101" s="19"/>
      <c r="R101" s="19"/>
    </row>
    <row r="102" spans="1:18" ht="25.5" outlineLevel="1">
      <c r="A102" s="25" t="s">
        <v>145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0">
        <f t="shared" si="20"/>
        <v>0</v>
      </c>
      <c r="Q102" s="19"/>
      <c r="R102" s="19"/>
    </row>
    <row r="103" spans="1:18" ht="25.5" outlineLevel="1">
      <c r="A103" s="37" t="s">
        <v>189</v>
      </c>
      <c r="B103" s="23"/>
      <c r="C103" s="23">
        <v>6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0">
        <f t="shared" si="20"/>
        <v>6</v>
      </c>
      <c r="Q103" s="19"/>
      <c r="R103" s="19"/>
    </row>
    <row r="104" spans="1:18" ht="25.5" outlineLevel="1">
      <c r="A104" s="7" t="s">
        <v>147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0">
        <f t="shared" si="20"/>
        <v>0</v>
      </c>
      <c r="Q104" s="19"/>
      <c r="R104" s="19"/>
    </row>
    <row r="105" spans="1:18" ht="12.75" outlineLevel="1">
      <c r="A105" s="7" t="s">
        <v>148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0">
        <f t="shared" si="20"/>
        <v>0</v>
      </c>
      <c r="Q105" s="19"/>
      <c r="R105" s="19"/>
    </row>
    <row r="106" spans="1:18" ht="12.75" outlineLevel="1">
      <c r="A106" s="7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0">
        <f t="shared" si="20"/>
        <v>0</v>
      </c>
      <c r="Q106" s="19"/>
      <c r="R106" s="19"/>
    </row>
    <row r="107" spans="1:18" ht="12.75" outlineLevel="1">
      <c r="A107" s="7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0">
        <f t="shared" si="20"/>
        <v>0</v>
      </c>
      <c r="Q107" s="19"/>
      <c r="R107" s="19"/>
    </row>
    <row r="108" spans="1:18" ht="14.25">
      <c r="A108" s="22" t="s">
        <v>396</v>
      </c>
      <c r="B108" s="23">
        <f>SUM(B109:B113)</f>
        <v>0</v>
      </c>
      <c r="C108" s="23">
        <f aca="true" t="shared" si="21" ref="C108:M108">SUM(C109:C113)</f>
        <v>0</v>
      </c>
      <c r="D108" s="23">
        <f t="shared" si="21"/>
        <v>0</v>
      </c>
      <c r="E108" s="23">
        <f t="shared" si="21"/>
        <v>0</v>
      </c>
      <c r="F108" s="23">
        <f t="shared" si="21"/>
        <v>0</v>
      </c>
      <c r="G108" s="23">
        <f t="shared" si="21"/>
        <v>0</v>
      </c>
      <c r="H108" s="23">
        <f t="shared" si="21"/>
        <v>0</v>
      </c>
      <c r="I108" s="23">
        <f t="shared" si="21"/>
        <v>0</v>
      </c>
      <c r="J108" s="23">
        <f t="shared" si="21"/>
        <v>0</v>
      </c>
      <c r="K108" s="23">
        <f t="shared" si="21"/>
        <v>0</v>
      </c>
      <c r="L108" s="23">
        <f t="shared" si="21"/>
        <v>0</v>
      </c>
      <c r="M108" s="23">
        <f t="shared" si="21"/>
        <v>0</v>
      </c>
      <c r="N108" s="23">
        <f>SUM(N109:N113)</f>
        <v>0</v>
      </c>
      <c r="O108" s="23">
        <f>SUM(O109:O113)</f>
        <v>0</v>
      </c>
      <c r="P108" s="26">
        <f>SUM(B109:O113)</f>
        <v>0</v>
      </c>
      <c r="Q108" s="19">
        <f>IF(P108&gt;P$87,0,P$87-P108)</f>
        <v>9</v>
      </c>
      <c r="R108" s="19">
        <f>IF(P108&gt;P$87,100,P108/P$87*100)</f>
        <v>0</v>
      </c>
    </row>
    <row r="109" spans="1:18" ht="25.5" outlineLevel="1">
      <c r="A109" s="37" t="s">
        <v>397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0"/>
      <c r="Q109" s="19"/>
      <c r="R109" s="19"/>
    </row>
    <row r="110" spans="1:18" ht="25.5" outlineLevel="1">
      <c r="A110" s="37" t="s">
        <v>402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0"/>
      <c r="Q110" s="19"/>
      <c r="R110" s="19"/>
    </row>
    <row r="111" spans="1:18" ht="12.75" outlineLevel="1">
      <c r="A111" s="38" t="s">
        <v>403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0"/>
      <c r="Q111" s="19"/>
      <c r="R111" s="19"/>
    </row>
    <row r="112" spans="1:18" ht="12.75" outlineLevel="1">
      <c r="A112" s="7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0"/>
      <c r="Q112" s="19"/>
      <c r="R112" s="19"/>
    </row>
    <row r="113" spans="1:18" ht="12.75" outlineLevel="1">
      <c r="A113" s="7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0"/>
      <c r="Q113" s="19"/>
      <c r="R113" s="19"/>
    </row>
    <row r="114" spans="1:18" ht="14.25">
      <c r="A114" s="22" t="s">
        <v>73</v>
      </c>
      <c r="B114" s="23">
        <f>SUM(B115:B122)</f>
        <v>0</v>
      </c>
      <c r="C114" s="23">
        <f aca="true" t="shared" si="22" ref="C114:M114">SUM(C115:C122)</f>
        <v>12</v>
      </c>
      <c r="D114" s="23">
        <f t="shared" si="22"/>
        <v>0</v>
      </c>
      <c r="E114" s="23">
        <f t="shared" si="22"/>
        <v>2</v>
      </c>
      <c r="F114" s="23">
        <f t="shared" si="22"/>
        <v>0</v>
      </c>
      <c r="G114" s="23">
        <f t="shared" si="22"/>
        <v>0</v>
      </c>
      <c r="H114" s="23">
        <f t="shared" si="22"/>
        <v>0</v>
      </c>
      <c r="I114" s="23">
        <f t="shared" si="22"/>
        <v>0</v>
      </c>
      <c r="J114" s="23">
        <f t="shared" si="22"/>
        <v>0</v>
      </c>
      <c r="K114" s="23">
        <f t="shared" si="22"/>
        <v>0</v>
      </c>
      <c r="L114" s="23">
        <f t="shared" si="22"/>
        <v>0</v>
      </c>
      <c r="M114" s="23">
        <f t="shared" si="22"/>
        <v>0</v>
      </c>
      <c r="N114" s="23">
        <f>SUM(N115:N122)</f>
        <v>0</v>
      </c>
      <c r="O114" s="23">
        <f>SUM(O115:O122)</f>
        <v>0</v>
      </c>
      <c r="P114" s="26">
        <f>SUM(B115:O122)</f>
        <v>14</v>
      </c>
      <c r="Q114" s="19">
        <f>IF(P114&gt;P$87,0,P$87-P114)</f>
        <v>0</v>
      </c>
      <c r="R114" s="19">
        <f>IF(P114&gt;P$87,100,P114/P$87*100)</f>
        <v>100</v>
      </c>
    </row>
    <row r="115" spans="1:18" ht="12.75" outlineLevel="1">
      <c r="A115" s="30" t="s">
        <v>149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0">
        <f aca="true" t="shared" si="23" ref="P115:P121">SUM(B115:O115)</f>
        <v>0</v>
      </c>
      <c r="Q115" s="19"/>
      <c r="R115" s="19"/>
    </row>
    <row r="116" spans="1:18" ht="12.75" outlineLevel="1">
      <c r="A116" s="37" t="s">
        <v>193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0">
        <f t="shared" si="23"/>
        <v>0</v>
      </c>
      <c r="Q116" s="19"/>
      <c r="R116" s="19"/>
    </row>
    <row r="117" spans="1:18" ht="12.75" outlineLevel="1">
      <c r="A117" s="30" t="s">
        <v>150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0">
        <f t="shared" si="23"/>
        <v>0</v>
      </c>
      <c r="Q117" s="19"/>
      <c r="R117" s="19"/>
    </row>
    <row r="118" spans="1:18" ht="12.75" outlineLevel="1">
      <c r="A118" s="30" t="s">
        <v>151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0">
        <f t="shared" si="23"/>
        <v>0</v>
      </c>
      <c r="Q118" s="19"/>
      <c r="R118" s="19"/>
    </row>
    <row r="119" spans="1:18" ht="25.5" outlineLevel="1">
      <c r="A119" s="37" t="s">
        <v>398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0">
        <f t="shared" si="23"/>
        <v>0</v>
      </c>
      <c r="Q119" s="19"/>
      <c r="R119" s="19"/>
    </row>
    <row r="120" spans="1:18" ht="25.5" outlineLevel="1">
      <c r="A120" s="37" t="s">
        <v>400</v>
      </c>
      <c r="B120" s="23"/>
      <c r="C120" s="23">
        <v>12</v>
      </c>
      <c r="D120" s="23"/>
      <c r="E120" s="23">
        <v>2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0">
        <f t="shared" si="23"/>
        <v>14</v>
      </c>
      <c r="Q120" s="19"/>
      <c r="R120" s="19"/>
    </row>
    <row r="121" spans="1:18" ht="12.75" outlineLevel="1">
      <c r="A121" s="30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0">
        <f t="shared" si="23"/>
        <v>0</v>
      </c>
      <c r="Q121" s="19"/>
      <c r="R121" s="19"/>
    </row>
    <row r="122" spans="1:18" ht="12.75" outlineLevel="1">
      <c r="A122" s="30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0">
        <f>SUM(B122:O122)</f>
        <v>0</v>
      </c>
      <c r="Q122" s="19"/>
      <c r="R122" s="19"/>
    </row>
    <row r="123" spans="1:18" ht="14.25">
      <c r="A123" s="22" t="s">
        <v>50</v>
      </c>
      <c r="B123" s="23">
        <f>SUM(B124:B131)</f>
        <v>0</v>
      </c>
      <c r="C123" s="23">
        <f aca="true" t="shared" si="24" ref="C123:M123">SUM(C124:C131)</f>
        <v>13</v>
      </c>
      <c r="D123" s="23">
        <f t="shared" si="24"/>
        <v>0</v>
      </c>
      <c r="E123" s="23">
        <f t="shared" si="24"/>
        <v>0</v>
      </c>
      <c r="F123" s="23">
        <f t="shared" si="24"/>
        <v>0</v>
      </c>
      <c r="G123" s="23">
        <f t="shared" si="24"/>
        <v>0</v>
      </c>
      <c r="H123" s="23">
        <f t="shared" si="24"/>
        <v>0</v>
      </c>
      <c r="I123" s="23">
        <f t="shared" si="24"/>
        <v>0</v>
      </c>
      <c r="J123" s="23">
        <f t="shared" si="24"/>
        <v>0</v>
      </c>
      <c r="K123" s="23">
        <f t="shared" si="24"/>
        <v>0</v>
      </c>
      <c r="L123" s="23">
        <f t="shared" si="24"/>
        <v>0</v>
      </c>
      <c r="M123" s="23">
        <f t="shared" si="24"/>
        <v>0</v>
      </c>
      <c r="N123" s="23">
        <f>SUM(N124:N131)</f>
        <v>0</v>
      </c>
      <c r="O123" s="23">
        <f>SUM(O124:O131)</f>
        <v>0</v>
      </c>
      <c r="P123" s="26">
        <f>SUM(B124:O131)</f>
        <v>13</v>
      </c>
      <c r="Q123" s="19">
        <f>IF(P123&gt;P$87,0,P$87-P123)</f>
        <v>0</v>
      </c>
      <c r="R123" s="19">
        <f>IF(P123&gt;P$87,100,P123/P$87*100)</f>
        <v>100</v>
      </c>
    </row>
    <row r="124" spans="1:18" ht="12.75" outlineLevel="1">
      <c r="A124" s="30" t="s">
        <v>152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0">
        <f aca="true" t="shared" si="25" ref="P124:P131">SUM(B124:O124)</f>
        <v>0</v>
      </c>
      <c r="Q124" s="20"/>
      <c r="R124" s="20"/>
    </row>
    <row r="125" spans="1:18" ht="12.75" outlineLevel="1">
      <c r="A125" s="27" t="s">
        <v>153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0">
        <f t="shared" si="25"/>
        <v>0</v>
      </c>
      <c r="Q125" s="20"/>
      <c r="R125" s="20"/>
    </row>
    <row r="126" spans="1:18" ht="12.75" outlineLevel="1">
      <c r="A126" s="27" t="s">
        <v>154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0">
        <f t="shared" si="25"/>
        <v>0</v>
      </c>
      <c r="Q126" s="20"/>
      <c r="R126" s="20"/>
    </row>
    <row r="127" spans="1:18" ht="12.75" outlineLevel="1">
      <c r="A127" s="27" t="s">
        <v>155</v>
      </c>
      <c r="B127" s="23"/>
      <c r="C127" s="23">
        <v>13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0">
        <f t="shared" si="25"/>
        <v>13</v>
      </c>
      <c r="Q127" s="20"/>
      <c r="R127" s="20"/>
    </row>
    <row r="128" spans="1:18" ht="12.75" outlineLevel="1">
      <c r="A128" s="25" t="s">
        <v>156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0">
        <f t="shared" si="25"/>
        <v>0</v>
      </c>
      <c r="Q128" s="20"/>
      <c r="R128" s="20"/>
    </row>
    <row r="129" spans="1:18" ht="12.75" outlineLevel="1">
      <c r="A129" s="7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0">
        <f t="shared" si="25"/>
        <v>0</v>
      </c>
      <c r="Q129" s="20"/>
      <c r="R129" s="20"/>
    </row>
    <row r="130" spans="1:18" ht="12.75" outlineLevel="1">
      <c r="A130" s="7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0">
        <f t="shared" si="25"/>
        <v>0</v>
      </c>
      <c r="Q130" s="20"/>
      <c r="R130" s="20"/>
    </row>
    <row r="131" spans="1:18" ht="12.75" outlineLevel="1">
      <c r="A131" s="7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0">
        <f t="shared" si="25"/>
        <v>0</v>
      </c>
      <c r="Q131" s="20"/>
      <c r="R131" s="20"/>
    </row>
    <row r="132" spans="1:18" ht="14.25">
      <c r="A132" s="22" t="s">
        <v>70</v>
      </c>
      <c r="B132" s="23">
        <f>SUM(B133:B140)</f>
        <v>0</v>
      </c>
      <c r="C132" s="23">
        <f aca="true" t="shared" si="26" ref="C132:M132">SUM(C133:C140)</f>
        <v>13</v>
      </c>
      <c r="D132" s="23">
        <f t="shared" si="26"/>
        <v>0</v>
      </c>
      <c r="E132" s="23">
        <f t="shared" si="26"/>
        <v>0</v>
      </c>
      <c r="F132" s="23">
        <f t="shared" si="26"/>
        <v>0</v>
      </c>
      <c r="G132" s="23">
        <f t="shared" si="26"/>
        <v>0</v>
      </c>
      <c r="H132" s="23">
        <f t="shared" si="26"/>
        <v>0</v>
      </c>
      <c r="I132" s="23">
        <f t="shared" si="26"/>
        <v>0</v>
      </c>
      <c r="J132" s="23">
        <f t="shared" si="26"/>
        <v>0</v>
      </c>
      <c r="K132" s="23">
        <f t="shared" si="26"/>
        <v>0</v>
      </c>
      <c r="L132" s="23">
        <f t="shared" si="26"/>
        <v>0</v>
      </c>
      <c r="M132" s="23">
        <f t="shared" si="26"/>
        <v>0</v>
      </c>
      <c r="N132" s="23">
        <f>SUM(N133:N140)</f>
        <v>0</v>
      </c>
      <c r="O132" s="23">
        <f>SUM(O133:O140)</f>
        <v>0</v>
      </c>
      <c r="P132" s="26">
        <f>SUM(B133:O140)</f>
        <v>13</v>
      </c>
      <c r="Q132" s="19">
        <f>IF(P132&gt;P$87,0,P$87-P132)</f>
        <v>0</v>
      </c>
      <c r="R132" s="19">
        <f>IF(P132&gt;P$87,100,P132/P$87*100)</f>
        <v>100</v>
      </c>
    </row>
    <row r="133" spans="1:18" ht="25.5" outlineLevel="1">
      <c r="A133" s="7" t="s">
        <v>157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0">
        <f aca="true" t="shared" si="27" ref="P133:P140">SUM(B133:O133)</f>
        <v>0</v>
      </c>
      <c r="Q133" s="19"/>
      <c r="R133" s="19"/>
    </row>
    <row r="134" spans="1:18" ht="12.75" outlineLevel="1">
      <c r="A134" s="7" t="s">
        <v>158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0">
        <f t="shared" si="27"/>
        <v>0</v>
      </c>
      <c r="Q134" s="19"/>
      <c r="R134" s="19"/>
    </row>
    <row r="135" spans="1:18" ht="12.75" outlineLevel="1">
      <c r="A135" s="30" t="s">
        <v>159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0">
        <f t="shared" si="27"/>
        <v>0</v>
      </c>
      <c r="Q135" s="19"/>
      <c r="R135" s="19"/>
    </row>
    <row r="136" spans="1:18" ht="12.75" outlineLevel="1">
      <c r="A136" s="7" t="s">
        <v>160</v>
      </c>
      <c r="B136" s="23"/>
      <c r="C136" s="23">
        <v>13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0">
        <f t="shared" si="27"/>
        <v>13</v>
      </c>
      <c r="Q136" s="19"/>
      <c r="R136" s="19"/>
    </row>
    <row r="137" spans="1:18" ht="12.75" outlineLevel="1">
      <c r="A137" s="30" t="s">
        <v>161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0">
        <f t="shared" si="27"/>
        <v>0</v>
      </c>
      <c r="Q137" s="19"/>
      <c r="R137" s="19"/>
    </row>
    <row r="138" spans="1:18" ht="12.75" outlineLevel="1">
      <c r="A138" s="25" t="s">
        <v>162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0">
        <f t="shared" si="27"/>
        <v>0</v>
      </c>
      <c r="Q138" s="19"/>
      <c r="R138" s="19"/>
    </row>
    <row r="139" spans="1:18" ht="12.75" outlineLevel="1">
      <c r="A139" s="7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0">
        <f t="shared" si="27"/>
        <v>0</v>
      </c>
      <c r="Q139" s="19"/>
      <c r="R139" s="19"/>
    </row>
    <row r="140" spans="1:18" ht="12.75" outlineLevel="1">
      <c r="A140" s="7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0">
        <f t="shared" si="27"/>
        <v>0</v>
      </c>
      <c r="Q140" s="19"/>
      <c r="R140" s="19"/>
    </row>
    <row r="141" spans="1:18" ht="14.25">
      <c r="A141" s="22" t="s">
        <v>51</v>
      </c>
      <c r="B141" s="23">
        <f>SUM(B142:B148)</f>
        <v>0</v>
      </c>
      <c r="C141" s="23">
        <f aca="true" t="shared" si="28" ref="C141:M141">SUM(C142:C148)</f>
        <v>12</v>
      </c>
      <c r="D141" s="23">
        <f t="shared" si="28"/>
        <v>0</v>
      </c>
      <c r="E141" s="23">
        <f t="shared" si="28"/>
        <v>0</v>
      </c>
      <c r="F141" s="23">
        <f t="shared" si="28"/>
        <v>0</v>
      </c>
      <c r="G141" s="23">
        <f t="shared" si="28"/>
        <v>0</v>
      </c>
      <c r="H141" s="23">
        <f t="shared" si="28"/>
        <v>0</v>
      </c>
      <c r="I141" s="23">
        <f t="shared" si="28"/>
        <v>0</v>
      </c>
      <c r="J141" s="23">
        <f t="shared" si="28"/>
        <v>0</v>
      </c>
      <c r="K141" s="23">
        <f t="shared" si="28"/>
        <v>0</v>
      </c>
      <c r="L141" s="23">
        <f t="shared" si="28"/>
        <v>0</v>
      </c>
      <c r="M141" s="23">
        <f t="shared" si="28"/>
        <v>0</v>
      </c>
      <c r="N141" s="23">
        <f>SUM(N142:N148)</f>
        <v>0</v>
      </c>
      <c r="O141" s="23">
        <f>SUM(O142:O148)</f>
        <v>0</v>
      </c>
      <c r="P141" s="26">
        <f>SUM(B142:O148)</f>
        <v>12</v>
      </c>
      <c r="Q141" s="19">
        <f>IF(P141&gt;P$87,0,P$87-P141)</f>
        <v>0</v>
      </c>
      <c r="R141" s="19">
        <f>IF(P141&gt;P$87,100,P141/P$87*100)</f>
        <v>100</v>
      </c>
    </row>
    <row r="142" spans="1:18" ht="12.75" outlineLevel="1">
      <c r="A142" s="7" t="s">
        <v>166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0">
        <f aca="true" t="shared" si="29" ref="P142:P148">SUM(B142:O142)</f>
        <v>0</v>
      </c>
      <c r="Q142" s="19"/>
      <c r="R142" s="19"/>
    </row>
    <row r="143" spans="1:256" s="45" customFormat="1" ht="12.75" outlineLevel="1">
      <c r="A143" s="37" t="s">
        <v>405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  <c r="IU143" s="44"/>
      <c r="IV143" s="44"/>
    </row>
    <row r="144" spans="1:18" ht="12.75" outlineLevel="1">
      <c r="A144" s="7" t="s">
        <v>167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0">
        <f t="shared" si="29"/>
        <v>0</v>
      </c>
      <c r="Q144" s="19"/>
      <c r="R144" s="19"/>
    </row>
    <row r="145" spans="1:18" ht="12.75" outlineLevel="1">
      <c r="A145" s="7" t="s">
        <v>168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0">
        <f t="shared" si="29"/>
        <v>0</v>
      </c>
      <c r="Q145" s="19"/>
      <c r="R145" s="19"/>
    </row>
    <row r="146" spans="1:18" ht="12.75" outlineLevel="1">
      <c r="A146" s="7" t="s">
        <v>169</v>
      </c>
      <c r="B146" s="23"/>
      <c r="C146" s="23">
        <v>12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0">
        <f t="shared" si="29"/>
        <v>12</v>
      </c>
      <c r="Q146" s="19"/>
      <c r="R146" s="19"/>
    </row>
    <row r="147" spans="1:18" ht="12.75" outlineLevel="1">
      <c r="A147" s="30" t="s">
        <v>170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0">
        <f t="shared" si="29"/>
        <v>0</v>
      </c>
      <c r="Q147" s="19"/>
      <c r="R147" s="19"/>
    </row>
    <row r="148" spans="1:18" ht="12.75" outlineLevel="1">
      <c r="A148" s="37" t="s">
        <v>395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0">
        <f t="shared" si="29"/>
        <v>0</v>
      </c>
      <c r="Q148" s="19"/>
      <c r="R148" s="19"/>
    </row>
    <row r="149" spans="1:18" ht="14.25">
      <c r="A149" s="22" t="s">
        <v>66</v>
      </c>
      <c r="B149" s="23">
        <f>SUM(B150:B154)</f>
        <v>0</v>
      </c>
      <c r="C149" s="23">
        <f aca="true" t="shared" si="30" ref="C149:M149">SUM(C150:C154)</f>
        <v>12</v>
      </c>
      <c r="D149" s="23">
        <f t="shared" si="30"/>
        <v>0</v>
      </c>
      <c r="E149" s="23">
        <f t="shared" si="30"/>
        <v>0</v>
      </c>
      <c r="F149" s="23">
        <f t="shared" si="30"/>
        <v>0</v>
      </c>
      <c r="G149" s="23">
        <f t="shared" si="30"/>
        <v>0</v>
      </c>
      <c r="H149" s="23">
        <f t="shared" si="30"/>
        <v>0</v>
      </c>
      <c r="I149" s="23">
        <f t="shared" si="30"/>
        <v>0</v>
      </c>
      <c r="J149" s="23">
        <f t="shared" si="30"/>
        <v>0</v>
      </c>
      <c r="K149" s="23">
        <f t="shared" si="30"/>
        <v>0</v>
      </c>
      <c r="L149" s="23">
        <f t="shared" si="30"/>
        <v>0</v>
      </c>
      <c r="M149" s="23">
        <f t="shared" si="30"/>
        <v>0</v>
      </c>
      <c r="N149" s="23">
        <f>SUM(N150:N154)</f>
        <v>0</v>
      </c>
      <c r="O149" s="23">
        <f>SUM(O150:O154)</f>
        <v>0</v>
      </c>
      <c r="P149" s="26">
        <f>SUM(B150:O154)</f>
        <v>12</v>
      </c>
      <c r="Q149" s="19">
        <f>IF(P149&gt;P$87,0,P$87-P149)</f>
        <v>0</v>
      </c>
      <c r="R149" s="19">
        <f>IF(P149&gt;P$87,100,P149/P$87*100)</f>
        <v>100</v>
      </c>
    </row>
    <row r="150" spans="1:18" ht="12.75" outlineLevel="1">
      <c r="A150" s="31" t="s">
        <v>163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32">
        <f>SUM(B150:O150)</f>
        <v>0</v>
      </c>
      <c r="Q150" s="19"/>
      <c r="R150" s="19"/>
    </row>
    <row r="151" spans="1:18" ht="12.75" outlineLevel="1">
      <c r="A151" s="31" t="s">
        <v>164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32">
        <f>SUM(B151:O151)</f>
        <v>0</v>
      </c>
      <c r="Q151" s="19"/>
      <c r="R151" s="19"/>
    </row>
    <row r="152" spans="1:18" ht="25.5" outlineLevel="1">
      <c r="A152" s="31" t="s">
        <v>217</v>
      </c>
      <c r="B152" s="23"/>
      <c r="C152" s="23">
        <v>12</v>
      </c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32">
        <f>SUM(B152:O152)</f>
        <v>12</v>
      </c>
      <c r="Q152" s="19"/>
      <c r="R152" s="19"/>
    </row>
    <row r="153" spans="1:18" ht="25.5" outlineLevel="1">
      <c r="A153" s="31" t="s">
        <v>165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32">
        <f>SUM(B153:O153)</f>
        <v>0</v>
      </c>
      <c r="Q153" s="19"/>
      <c r="R153" s="19"/>
    </row>
    <row r="154" spans="1:18" ht="12.75" outlineLevel="1">
      <c r="A154" s="37" t="s">
        <v>394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32">
        <f>SUM(B154:O154)</f>
        <v>0</v>
      </c>
      <c r="Q154" s="19"/>
      <c r="R154" s="19"/>
    </row>
    <row r="155" spans="1:18" ht="14.25">
      <c r="A155" s="22" t="s">
        <v>72</v>
      </c>
      <c r="B155" s="23">
        <f>SUM(B156:B164)</f>
        <v>0</v>
      </c>
      <c r="C155" s="23">
        <f aca="true" t="shared" si="31" ref="C155:N155">SUM(C156:C164)</f>
        <v>7</v>
      </c>
      <c r="D155" s="23">
        <f t="shared" si="31"/>
        <v>0</v>
      </c>
      <c r="E155" s="23">
        <f t="shared" si="31"/>
        <v>0</v>
      </c>
      <c r="F155" s="23">
        <f t="shared" si="31"/>
        <v>0</v>
      </c>
      <c r="G155" s="23">
        <f t="shared" si="31"/>
        <v>0</v>
      </c>
      <c r="H155" s="23">
        <f t="shared" si="31"/>
        <v>0</v>
      </c>
      <c r="I155" s="23">
        <f t="shared" si="31"/>
        <v>0</v>
      </c>
      <c r="J155" s="23">
        <f t="shared" si="31"/>
        <v>0</v>
      </c>
      <c r="K155" s="23">
        <f t="shared" si="31"/>
        <v>0</v>
      </c>
      <c r="L155" s="23">
        <f t="shared" si="31"/>
        <v>0</v>
      </c>
      <c r="M155" s="23">
        <f t="shared" si="31"/>
        <v>0</v>
      </c>
      <c r="N155" s="23">
        <f t="shared" si="31"/>
        <v>0</v>
      </c>
      <c r="O155" s="23">
        <f>SUM(O156:O164)</f>
        <v>0</v>
      </c>
      <c r="P155" s="26">
        <f>SUM(B156:O164)</f>
        <v>7</v>
      </c>
      <c r="Q155" s="19">
        <f>IF(P155&gt;P$87,0,P$87-P155)</f>
        <v>2</v>
      </c>
      <c r="R155" s="19">
        <f>IF(P155&gt;P$87,100,P155/P$87*100)</f>
        <v>77.77777777777779</v>
      </c>
    </row>
    <row r="156" spans="1:18" ht="25.5" outlineLevel="1">
      <c r="A156" s="30" t="s">
        <v>171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0">
        <f aca="true" t="shared" si="32" ref="P156:P164">SUM(B156:O156)</f>
        <v>0</v>
      </c>
      <c r="Q156" s="19"/>
      <c r="R156" s="19"/>
    </row>
    <row r="157" spans="1:18" ht="12.75" outlineLevel="1">
      <c r="A157" s="37" t="s">
        <v>406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0">
        <f t="shared" si="32"/>
        <v>0</v>
      </c>
      <c r="Q157" s="19"/>
      <c r="R157" s="19"/>
    </row>
    <row r="158" spans="1:18" ht="12.75" outlineLevel="1">
      <c r="A158" s="30" t="s">
        <v>172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0">
        <f t="shared" si="32"/>
        <v>0</v>
      </c>
      <c r="Q158" s="19"/>
      <c r="R158" s="19"/>
    </row>
    <row r="159" spans="1:18" ht="12.75" outlineLevel="1">
      <c r="A159" s="30" t="s">
        <v>173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0">
        <f t="shared" si="32"/>
        <v>0</v>
      </c>
      <c r="Q159" s="19"/>
      <c r="R159" s="19"/>
    </row>
    <row r="160" spans="1:18" ht="12.75" outlineLevel="1">
      <c r="A160" s="7" t="s">
        <v>174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0">
        <f t="shared" si="32"/>
        <v>0</v>
      </c>
      <c r="Q160" s="19"/>
      <c r="R160" s="19"/>
    </row>
    <row r="161" spans="1:18" ht="12.75" outlineLevel="1">
      <c r="A161" s="25" t="s">
        <v>175</v>
      </c>
      <c r="B161" s="23"/>
      <c r="C161" s="23">
        <v>7</v>
      </c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0">
        <f t="shared" si="32"/>
        <v>7</v>
      </c>
      <c r="Q161" s="19"/>
      <c r="R161" s="19"/>
    </row>
    <row r="162" spans="1:18" ht="12.75" outlineLevel="1">
      <c r="A162" s="25" t="s">
        <v>176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0">
        <f t="shared" si="32"/>
        <v>0</v>
      </c>
      <c r="Q162" s="19"/>
      <c r="R162" s="19"/>
    </row>
    <row r="163" spans="1:18" ht="12.75" outlineLevel="1">
      <c r="A163" s="37" t="s">
        <v>391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0">
        <f t="shared" si="32"/>
        <v>0</v>
      </c>
      <c r="Q163" s="19"/>
      <c r="R163" s="19"/>
    </row>
    <row r="164" spans="1:18" ht="25.5" outlineLevel="1">
      <c r="A164" s="7" t="s">
        <v>177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0">
        <f t="shared" si="32"/>
        <v>0</v>
      </c>
      <c r="Q164" s="19"/>
      <c r="R164" s="19"/>
    </row>
    <row r="165" spans="1:18" ht="14.25">
      <c r="A165" s="22" t="s">
        <v>131</v>
      </c>
      <c r="B165" s="23">
        <f>SUM(B166:B171)</f>
        <v>0</v>
      </c>
      <c r="C165" s="23">
        <f aca="true" t="shared" si="33" ref="C165:M165">SUM(C166:C171)</f>
        <v>9</v>
      </c>
      <c r="D165" s="23">
        <f t="shared" si="33"/>
        <v>0</v>
      </c>
      <c r="E165" s="23">
        <f t="shared" si="33"/>
        <v>0</v>
      </c>
      <c r="F165" s="23">
        <f t="shared" si="33"/>
        <v>0</v>
      </c>
      <c r="G165" s="23">
        <f t="shared" si="33"/>
        <v>0</v>
      </c>
      <c r="H165" s="23">
        <f t="shared" si="33"/>
        <v>0</v>
      </c>
      <c r="I165" s="23">
        <f t="shared" si="33"/>
        <v>0</v>
      </c>
      <c r="J165" s="23">
        <f t="shared" si="33"/>
        <v>0</v>
      </c>
      <c r="K165" s="23">
        <f t="shared" si="33"/>
        <v>0</v>
      </c>
      <c r="L165" s="23">
        <f t="shared" si="33"/>
        <v>0</v>
      </c>
      <c r="M165" s="23">
        <f t="shared" si="33"/>
        <v>0</v>
      </c>
      <c r="N165" s="23">
        <f>SUM(N166:N171)</f>
        <v>0</v>
      </c>
      <c r="O165" s="23">
        <f>SUM(O166:O171)</f>
        <v>0</v>
      </c>
      <c r="P165" s="26">
        <f>SUM(B166:O171)</f>
        <v>9</v>
      </c>
      <c r="Q165" s="19">
        <f>IF(P165&gt;P$87,0,P$87-P165)</f>
        <v>0</v>
      </c>
      <c r="R165" s="19">
        <f>IF(P165&gt;P$87,100,P165/P$87*100)</f>
        <v>100</v>
      </c>
    </row>
    <row r="166" spans="1:18" ht="12.75" outlineLevel="1">
      <c r="A166" s="30" t="s">
        <v>178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0">
        <f>SUM(B166:O166)</f>
        <v>0</v>
      </c>
      <c r="Q166" s="19"/>
      <c r="R166" s="19"/>
    </row>
    <row r="167" spans="1:18" ht="12.75" outlineLevel="1">
      <c r="A167" s="30" t="s">
        <v>134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0">
        <f>SUM(B167:O167)</f>
        <v>0</v>
      </c>
      <c r="Q167" s="19"/>
      <c r="R167" s="19"/>
    </row>
    <row r="168" spans="1:18" ht="25.5" outlineLevel="1">
      <c r="A168" s="37" t="s">
        <v>404</v>
      </c>
      <c r="B168" s="23"/>
      <c r="C168" s="23">
        <v>9</v>
      </c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0">
        <v>9</v>
      </c>
      <c r="Q168" s="19"/>
      <c r="R168" s="19"/>
    </row>
    <row r="169" spans="1:18" ht="12.75" outlineLevel="1">
      <c r="A169" s="30" t="s">
        <v>135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0">
        <f>SUM(B169:O169)</f>
        <v>0</v>
      </c>
      <c r="Q169" s="19"/>
      <c r="R169" s="19"/>
    </row>
    <row r="170" spans="1:18" ht="25.5" outlineLevel="1">
      <c r="A170" s="7" t="s">
        <v>136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0">
        <f>SUM(B170:O170)</f>
        <v>0</v>
      </c>
      <c r="Q170" s="19"/>
      <c r="R170" s="19"/>
    </row>
    <row r="171" spans="1:18" ht="12.75" outlineLevel="1">
      <c r="A171" s="37" t="s">
        <v>401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0">
        <f>SUM(B171:O171)</f>
        <v>0</v>
      </c>
      <c r="Q171" s="20"/>
      <c r="R171" s="20"/>
    </row>
    <row r="172" spans="1:18" ht="31.5">
      <c r="A172" s="8" t="s">
        <v>80</v>
      </c>
      <c r="B172" s="42">
        <v>2011</v>
      </c>
      <c r="C172" s="42">
        <v>2012</v>
      </c>
      <c r="D172" s="42">
        <v>2013</v>
      </c>
      <c r="E172" s="42">
        <v>2014</v>
      </c>
      <c r="F172" s="42">
        <v>2015</v>
      </c>
      <c r="G172" s="42"/>
      <c r="H172" s="42"/>
      <c r="I172" s="42"/>
      <c r="J172" s="42"/>
      <c r="K172" s="42"/>
      <c r="L172" s="42"/>
      <c r="M172" s="42"/>
      <c r="N172" s="42"/>
      <c r="O172" s="42"/>
      <c r="P172" s="140">
        <v>14</v>
      </c>
      <c r="Q172" s="140"/>
      <c r="R172" s="140"/>
    </row>
    <row r="173" spans="1:18" ht="14.25">
      <c r="A173" s="22" t="s">
        <v>49</v>
      </c>
      <c r="B173" s="23">
        <f>SUM(B174:B182)</f>
        <v>0</v>
      </c>
      <c r="C173" s="23">
        <f aca="true" t="shared" si="34" ref="C173:M173">SUM(C174:C182)</f>
        <v>0</v>
      </c>
      <c r="D173" s="23">
        <f t="shared" si="34"/>
        <v>13</v>
      </c>
      <c r="E173" s="23">
        <f t="shared" si="34"/>
        <v>0</v>
      </c>
      <c r="F173" s="23">
        <f t="shared" si="34"/>
        <v>0</v>
      </c>
      <c r="G173" s="23">
        <f t="shared" si="34"/>
        <v>0</v>
      </c>
      <c r="H173" s="23">
        <f t="shared" si="34"/>
        <v>0</v>
      </c>
      <c r="I173" s="23">
        <f t="shared" si="34"/>
        <v>0</v>
      </c>
      <c r="J173" s="23">
        <f t="shared" si="34"/>
        <v>0</v>
      </c>
      <c r="K173" s="23">
        <f t="shared" si="34"/>
        <v>0</v>
      </c>
      <c r="L173" s="23">
        <f t="shared" si="34"/>
        <v>0</v>
      </c>
      <c r="M173" s="23">
        <f t="shared" si="34"/>
        <v>0</v>
      </c>
      <c r="N173" s="23">
        <f>SUM(N174:N182)</f>
        <v>0</v>
      </c>
      <c r="O173" s="23">
        <f>SUM(O174:O182)</f>
        <v>0</v>
      </c>
      <c r="P173" s="26">
        <f>SUM(B174:O182)</f>
        <v>13</v>
      </c>
      <c r="Q173" s="19">
        <f>IF(P173&gt;P$172,0,P$172-P173)</f>
        <v>1</v>
      </c>
      <c r="R173" s="19">
        <f>IF(P173&gt;P$172,100,P173/P$172*100)</f>
        <v>92.85714285714286</v>
      </c>
    </row>
    <row r="174" spans="1:18" ht="25.5" outlineLevel="1">
      <c r="A174" s="7" t="s">
        <v>179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0">
        <f aca="true" t="shared" si="35" ref="P174:P182">SUM(B174:O174)</f>
        <v>0</v>
      </c>
      <c r="Q174" s="19"/>
      <c r="R174" s="19"/>
    </row>
    <row r="175" spans="1:18" ht="12.75" outlineLevel="1">
      <c r="A175" s="7" t="s">
        <v>180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0">
        <f t="shared" si="35"/>
        <v>0</v>
      </c>
      <c r="Q175" s="19"/>
      <c r="R175" s="19"/>
    </row>
    <row r="176" spans="1:18" ht="12.75" outlineLevel="1">
      <c r="A176" s="6" t="s">
        <v>181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0">
        <f t="shared" si="35"/>
        <v>0</v>
      </c>
      <c r="Q176" s="19"/>
      <c r="R176" s="19"/>
    </row>
    <row r="177" spans="1:18" ht="12.75" outlineLevel="1">
      <c r="A177" s="28" t="s">
        <v>182</v>
      </c>
      <c r="B177" s="23"/>
      <c r="C177" s="23"/>
      <c r="D177" s="23">
        <v>13</v>
      </c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0">
        <f t="shared" si="35"/>
        <v>13</v>
      </c>
      <c r="Q177" s="19"/>
      <c r="R177" s="19"/>
    </row>
    <row r="178" spans="1:18" ht="25.5" outlineLevel="1">
      <c r="A178" s="7" t="s">
        <v>183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0">
        <f t="shared" si="35"/>
        <v>0</v>
      </c>
      <c r="Q178" s="19"/>
      <c r="R178" s="19"/>
    </row>
    <row r="179" spans="1:18" ht="12.75" outlineLevel="1">
      <c r="A179" s="37" t="s">
        <v>413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0">
        <f t="shared" si="35"/>
        <v>0</v>
      </c>
      <c r="Q179" s="19"/>
      <c r="R179" s="19"/>
    </row>
    <row r="180" spans="1:18" ht="12.75" outlineLevel="1">
      <c r="A180" s="7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0">
        <f t="shared" si="35"/>
        <v>0</v>
      </c>
      <c r="Q180" s="19"/>
      <c r="R180" s="19"/>
    </row>
    <row r="181" spans="1:18" ht="12.75" outlineLevel="1">
      <c r="A181" s="7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0">
        <f t="shared" si="35"/>
        <v>0</v>
      </c>
      <c r="Q181" s="19"/>
      <c r="R181" s="19"/>
    </row>
    <row r="182" spans="1:18" ht="12.75" outlineLevel="1">
      <c r="A182" s="7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0">
        <f t="shared" si="35"/>
        <v>0</v>
      </c>
      <c r="Q182" s="19"/>
      <c r="R182" s="19"/>
    </row>
    <row r="183" spans="1:18" ht="14.25">
      <c r="A183" s="22" t="s">
        <v>69</v>
      </c>
      <c r="B183" s="23">
        <f>SUM(B184:B191)</f>
        <v>0</v>
      </c>
      <c r="C183" s="23">
        <f aca="true" t="shared" si="36" ref="C183:M183">SUM(C184:C191)</f>
        <v>0</v>
      </c>
      <c r="D183" s="23">
        <f t="shared" si="36"/>
        <v>13</v>
      </c>
      <c r="E183" s="23">
        <f t="shared" si="36"/>
        <v>0</v>
      </c>
      <c r="F183" s="23">
        <f t="shared" si="36"/>
        <v>0</v>
      </c>
      <c r="G183" s="23">
        <f t="shared" si="36"/>
        <v>0</v>
      </c>
      <c r="H183" s="23">
        <f t="shared" si="36"/>
        <v>0</v>
      </c>
      <c r="I183" s="23">
        <f t="shared" si="36"/>
        <v>0</v>
      </c>
      <c r="J183" s="23">
        <f t="shared" si="36"/>
        <v>0</v>
      </c>
      <c r="K183" s="23">
        <f t="shared" si="36"/>
        <v>0</v>
      </c>
      <c r="L183" s="23">
        <f t="shared" si="36"/>
        <v>0</v>
      </c>
      <c r="M183" s="23">
        <f t="shared" si="36"/>
        <v>0</v>
      </c>
      <c r="N183" s="23">
        <f>SUM(N184:N191)</f>
        <v>0</v>
      </c>
      <c r="O183" s="23">
        <f>SUM(O184:O191)</f>
        <v>0</v>
      </c>
      <c r="P183" s="26">
        <f>SUM(B184:O191)</f>
        <v>13</v>
      </c>
      <c r="Q183" s="19">
        <f>IF(P183&gt;P$172,0,P$172-P183)</f>
        <v>1</v>
      </c>
      <c r="R183" s="19">
        <f>IF(P183&gt;P$172,100,P183/P$172*100)</f>
        <v>92.85714285714286</v>
      </c>
    </row>
    <row r="184" spans="1:18" ht="12.75" outlineLevel="1">
      <c r="A184" s="5" t="s">
        <v>184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0">
        <f aca="true" t="shared" si="37" ref="P184:P191">SUM(B184:O184)</f>
        <v>0</v>
      </c>
      <c r="Q184" s="19"/>
      <c r="R184" s="19"/>
    </row>
    <row r="185" spans="1:18" ht="12.75" outlineLevel="1">
      <c r="A185" s="5" t="s">
        <v>185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0">
        <f t="shared" si="37"/>
        <v>0</v>
      </c>
      <c r="Q185" s="19"/>
      <c r="R185" s="19"/>
    </row>
    <row r="186" spans="1:18" ht="12.75" outlineLevel="1">
      <c r="A186" s="7" t="s">
        <v>186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0">
        <f t="shared" si="37"/>
        <v>0</v>
      </c>
      <c r="Q186" s="19"/>
      <c r="R186" s="19"/>
    </row>
    <row r="187" spans="1:18" ht="25.5" outlineLevel="1">
      <c r="A187" s="25" t="s">
        <v>187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0">
        <f t="shared" si="37"/>
        <v>0</v>
      </c>
      <c r="Q187" s="19"/>
      <c r="R187" s="19"/>
    </row>
    <row r="188" spans="1:18" ht="25.5" outlineLevel="1">
      <c r="A188" s="37" t="s">
        <v>188</v>
      </c>
      <c r="B188" s="23"/>
      <c r="C188" s="23"/>
      <c r="D188" s="23">
        <v>13</v>
      </c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0">
        <f t="shared" si="37"/>
        <v>13</v>
      </c>
      <c r="Q188" s="19"/>
      <c r="R188" s="19"/>
    </row>
    <row r="189" spans="1:18" ht="25.5" outlineLevel="1">
      <c r="A189" s="7" t="s">
        <v>190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0">
        <f t="shared" si="37"/>
        <v>0</v>
      </c>
      <c r="Q189" s="19"/>
      <c r="R189" s="19"/>
    </row>
    <row r="190" spans="1:18" ht="12.75" outlineLevel="1">
      <c r="A190" s="7" t="s">
        <v>191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0">
        <f t="shared" si="37"/>
        <v>0</v>
      </c>
      <c r="Q190" s="19"/>
      <c r="R190" s="19"/>
    </row>
    <row r="191" spans="1:18" ht="12.75" outlineLevel="1">
      <c r="A191" s="7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0">
        <f t="shared" si="37"/>
        <v>0</v>
      </c>
      <c r="Q191" s="19"/>
      <c r="R191" s="19"/>
    </row>
    <row r="192" spans="1:18" ht="14.25">
      <c r="A192" s="22" t="s">
        <v>73</v>
      </c>
      <c r="B192" s="23"/>
      <c r="C192" s="23">
        <f aca="true" t="shared" si="38" ref="C192:M192">SUM(C193:C201)</f>
        <v>0</v>
      </c>
      <c r="D192" s="23">
        <f t="shared" si="38"/>
        <v>13</v>
      </c>
      <c r="E192" s="23">
        <f t="shared" si="38"/>
        <v>0</v>
      </c>
      <c r="F192" s="23">
        <f t="shared" si="38"/>
        <v>0</v>
      </c>
      <c r="G192" s="23">
        <f t="shared" si="38"/>
        <v>0</v>
      </c>
      <c r="H192" s="23">
        <f t="shared" si="38"/>
        <v>0</v>
      </c>
      <c r="I192" s="23">
        <f t="shared" si="38"/>
        <v>0</v>
      </c>
      <c r="J192" s="23">
        <f t="shared" si="38"/>
        <v>0</v>
      </c>
      <c r="K192" s="23">
        <f t="shared" si="38"/>
        <v>0</v>
      </c>
      <c r="L192" s="23">
        <f t="shared" si="38"/>
        <v>0</v>
      </c>
      <c r="M192" s="23">
        <f t="shared" si="38"/>
        <v>0</v>
      </c>
      <c r="N192" s="23">
        <f>SUM(N193:N201)</f>
        <v>0</v>
      </c>
      <c r="O192" s="23">
        <f>SUM(O193:O201)</f>
        <v>0</v>
      </c>
      <c r="P192" s="26">
        <f>SUM(B193:O201)</f>
        <v>13</v>
      </c>
      <c r="Q192" s="19">
        <f>IF(P192&gt;P$172,0,P$172-P192)</f>
        <v>1</v>
      </c>
      <c r="R192" s="19">
        <f>IF(P192&gt;P$172,100,P192/P$172*100)</f>
        <v>92.85714285714286</v>
      </c>
    </row>
    <row r="193" spans="1:18" ht="12.75" outlineLevel="1">
      <c r="A193" s="30" t="s">
        <v>192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0">
        <f aca="true" t="shared" si="39" ref="P193:P201">SUM(B193:O193)</f>
        <v>0</v>
      </c>
      <c r="Q193" s="19"/>
      <c r="R193" s="19"/>
    </row>
    <row r="194" spans="1:18" ht="12.75" outlineLevel="1">
      <c r="A194" s="37" t="s">
        <v>193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0">
        <f t="shared" si="39"/>
        <v>0</v>
      </c>
      <c r="Q194" s="19"/>
      <c r="R194" s="19"/>
    </row>
    <row r="195" spans="1:18" ht="12.75" outlineLevel="1">
      <c r="A195" s="37" t="s">
        <v>407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0">
        <f>SUM(B195:O195)</f>
        <v>0</v>
      </c>
      <c r="Q195" s="19"/>
      <c r="R195" s="19"/>
    </row>
    <row r="196" spans="1:18" ht="12.75" outlineLevel="1">
      <c r="A196" s="30" t="s">
        <v>195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0">
        <f t="shared" si="39"/>
        <v>0</v>
      </c>
      <c r="Q196" s="19"/>
      <c r="R196" s="19"/>
    </row>
    <row r="197" spans="1:18" ht="12.75" outlineLevel="1">
      <c r="A197" s="30" t="s">
        <v>196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0">
        <f t="shared" si="39"/>
        <v>0</v>
      </c>
      <c r="Q197" s="19"/>
      <c r="R197" s="19"/>
    </row>
    <row r="198" spans="1:18" ht="12.75" outlineLevel="1">
      <c r="A198" s="37" t="s">
        <v>414</v>
      </c>
      <c r="B198" s="23"/>
      <c r="C198" s="23"/>
      <c r="D198" s="23">
        <v>13</v>
      </c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0">
        <f t="shared" si="39"/>
        <v>13</v>
      </c>
      <c r="Q198" s="19"/>
      <c r="R198" s="19"/>
    </row>
    <row r="199" spans="1:18" ht="12.75" outlineLevel="1">
      <c r="A199" s="38" t="s">
        <v>416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0">
        <f t="shared" si="39"/>
        <v>0</v>
      </c>
      <c r="Q199" s="19"/>
      <c r="R199" s="19"/>
    </row>
    <row r="200" spans="1:18" ht="12.75" outlineLevel="1">
      <c r="A200" s="30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0">
        <f t="shared" si="39"/>
        <v>0</v>
      </c>
      <c r="Q200" s="19"/>
      <c r="R200" s="19"/>
    </row>
    <row r="201" spans="1:18" ht="12.75" outlineLevel="1">
      <c r="A201" s="30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0">
        <f t="shared" si="39"/>
        <v>0</v>
      </c>
      <c r="Q201" s="19"/>
      <c r="R201" s="19"/>
    </row>
    <row r="202" spans="1:18" ht="14.25">
      <c r="A202" s="22" t="s">
        <v>50</v>
      </c>
      <c r="B202" s="23">
        <f>SUM(B203:B210)</f>
        <v>0</v>
      </c>
      <c r="C202" s="23">
        <f aca="true" t="shared" si="40" ref="C202:M202">SUM(C203:C210)</f>
        <v>0</v>
      </c>
      <c r="D202" s="23">
        <f t="shared" si="40"/>
        <v>13</v>
      </c>
      <c r="E202" s="23">
        <f t="shared" si="40"/>
        <v>0</v>
      </c>
      <c r="F202" s="23">
        <f t="shared" si="40"/>
        <v>0</v>
      </c>
      <c r="G202" s="23">
        <f t="shared" si="40"/>
        <v>0</v>
      </c>
      <c r="H202" s="23">
        <f t="shared" si="40"/>
        <v>0</v>
      </c>
      <c r="I202" s="23">
        <f t="shared" si="40"/>
        <v>0</v>
      </c>
      <c r="J202" s="23">
        <f t="shared" si="40"/>
        <v>0</v>
      </c>
      <c r="K202" s="23">
        <f t="shared" si="40"/>
        <v>0</v>
      </c>
      <c r="L202" s="23">
        <f t="shared" si="40"/>
        <v>0</v>
      </c>
      <c r="M202" s="23">
        <f t="shared" si="40"/>
        <v>0</v>
      </c>
      <c r="N202" s="23">
        <f>SUM(N203:N210)</f>
        <v>0</v>
      </c>
      <c r="O202" s="23">
        <f>SUM(O203:O210)</f>
        <v>0</v>
      </c>
      <c r="P202" s="26">
        <f>SUM(B203:O210)</f>
        <v>13</v>
      </c>
      <c r="Q202" s="19">
        <f>IF(P202&gt;P$172,0,P$172-P202)</f>
        <v>1</v>
      </c>
      <c r="R202" s="19">
        <f>IF(P202&gt;P$172,100,P202/P$172*100)</f>
        <v>92.85714285714286</v>
      </c>
    </row>
    <row r="203" spans="1:18" ht="12.75" outlineLevel="1">
      <c r="A203" s="30" t="s">
        <v>198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0">
        <f aca="true" t="shared" si="41" ref="P203:P210">SUM(B203:O203)</f>
        <v>0</v>
      </c>
      <c r="Q203" s="19"/>
      <c r="R203" s="19"/>
    </row>
    <row r="204" spans="1:18" ht="12.75" outlineLevel="1">
      <c r="A204" s="27" t="s">
        <v>199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0">
        <f t="shared" si="41"/>
        <v>0</v>
      </c>
      <c r="Q204" s="19"/>
      <c r="R204" s="19"/>
    </row>
    <row r="205" spans="1:18" ht="12.75" outlineLevel="1">
      <c r="A205" s="27" t="s">
        <v>200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0">
        <f t="shared" si="41"/>
        <v>0</v>
      </c>
      <c r="Q205" s="19"/>
      <c r="R205" s="19"/>
    </row>
    <row r="206" spans="1:18" ht="12.75" outlineLevel="1">
      <c r="A206" s="27" t="s">
        <v>201</v>
      </c>
      <c r="B206" s="23"/>
      <c r="C206" s="23"/>
      <c r="D206" s="23">
        <v>13</v>
      </c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0">
        <f t="shared" si="41"/>
        <v>13</v>
      </c>
      <c r="Q206" s="19"/>
      <c r="R206" s="19"/>
    </row>
    <row r="207" spans="1:18" ht="12.75" outlineLevel="1">
      <c r="A207" s="25" t="s">
        <v>202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0">
        <f t="shared" si="41"/>
        <v>0</v>
      </c>
      <c r="Q207" s="19"/>
      <c r="R207" s="19"/>
    </row>
    <row r="208" spans="1:18" ht="12.75" outlineLevel="1">
      <c r="A208" s="7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0">
        <f t="shared" si="41"/>
        <v>0</v>
      </c>
      <c r="Q208" s="19"/>
      <c r="R208" s="19"/>
    </row>
    <row r="209" spans="1:18" ht="12.75" outlineLevel="1">
      <c r="A209" s="7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0">
        <f t="shared" si="41"/>
        <v>0</v>
      </c>
      <c r="Q209" s="19"/>
      <c r="R209" s="19"/>
    </row>
    <row r="210" spans="1:18" ht="12.75" outlineLevel="1">
      <c r="A210" s="7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0">
        <f t="shared" si="41"/>
        <v>0</v>
      </c>
      <c r="Q210" s="19"/>
      <c r="R210" s="19"/>
    </row>
    <row r="211" spans="1:18" ht="14.25">
      <c r="A211" s="22" t="s">
        <v>70</v>
      </c>
      <c r="B211" s="23">
        <f>SUM(B212:B218)</f>
        <v>0</v>
      </c>
      <c r="C211" s="23">
        <f aca="true" t="shared" si="42" ref="C211:M211">SUM(C212:C218)</f>
        <v>0</v>
      </c>
      <c r="D211" s="23">
        <f t="shared" si="42"/>
        <v>13</v>
      </c>
      <c r="E211" s="23">
        <f t="shared" si="42"/>
        <v>0</v>
      </c>
      <c r="F211" s="23">
        <f t="shared" si="42"/>
        <v>0</v>
      </c>
      <c r="G211" s="23">
        <f t="shared" si="42"/>
        <v>0</v>
      </c>
      <c r="H211" s="23">
        <f t="shared" si="42"/>
        <v>0</v>
      </c>
      <c r="I211" s="23">
        <f t="shared" si="42"/>
        <v>0</v>
      </c>
      <c r="J211" s="23">
        <f t="shared" si="42"/>
        <v>0</v>
      </c>
      <c r="K211" s="23">
        <f t="shared" si="42"/>
        <v>0</v>
      </c>
      <c r="L211" s="23">
        <f t="shared" si="42"/>
        <v>0</v>
      </c>
      <c r="M211" s="23">
        <f t="shared" si="42"/>
        <v>0</v>
      </c>
      <c r="N211" s="23">
        <f>SUM(N212:N218)</f>
        <v>0</v>
      </c>
      <c r="O211" s="23">
        <f>SUM(O212:O218)</f>
        <v>0</v>
      </c>
      <c r="P211" s="26">
        <f>SUM(B212:O218)</f>
        <v>13</v>
      </c>
      <c r="Q211" s="19">
        <f>IF(P211&gt;P$172,0,P$172-P211)</f>
        <v>1</v>
      </c>
      <c r="R211" s="19">
        <f>IF(P211&gt;P$172,100,P211/P$172*100)</f>
        <v>92.85714285714286</v>
      </c>
    </row>
    <row r="212" spans="1:18" ht="25.5" outlineLevel="1">
      <c r="A212" s="7" t="s">
        <v>203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0">
        <f aca="true" t="shared" si="43" ref="P212:P218">SUM(B212:O212)</f>
        <v>0</v>
      </c>
      <c r="Q212" s="19"/>
      <c r="R212" s="19"/>
    </row>
    <row r="213" spans="1:18" ht="12.75" outlineLevel="1">
      <c r="A213" s="7" t="s">
        <v>204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0">
        <f t="shared" si="43"/>
        <v>0</v>
      </c>
      <c r="Q213" s="19"/>
      <c r="R213" s="19"/>
    </row>
    <row r="214" spans="1:18" ht="12.75" outlineLevel="1">
      <c r="A214" s="7" t="s">
        <v>205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0">
        <f>SUM(B214:O214)</f>
        <v>0</v>
      </c>
      <c r="Q214" s="19"/>
      <c r="R214" s="19"/>
    </row>
    <row r="215" spans="1:18" ht="12.75" outlineLevel="1">
      <c r="A215" s="7" t="s">
        <v>206</v>
      </c>
      <c r="B215" s="23"/>
      <c r="C215" s="23"/>
      <c r="D215" s="23">
        <v>13</v>
      </c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0">
        <f t="shared" si="43"/>
        <v>13</v>
      </c>
      <c r="Q215" s="19"/>
      <c r="R215" s="19"/>
    </row>
    <row r="216" spans="1:18" ht="12.75" outlineLevel="1">
      <c r="A216" s="30" t="s">
        <v>207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0">
        <f t="shared" si="43"/>
        <v>0</v>
      </c>
      <c r="Q216" s="19"/>
      <c r="R216" s="19"/>
    </row>
    <row r="217" spans="1:18" ht="12.75" outlineLevel="1">
      <c r="A217" s="7" t="s">
        <v>208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0">
        <f t="shared" si="43"/>
        <v>0</v>
      </c>
      <c r="Q217" s="19"/>
      <c r="R217" s="19"/>
    </row>
    <row r="218" spans="1:18" ht="12.75" outlineLevel="1">
      <c r="A218" s="7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0">
        <f t="shared" si="43"/>
        <v>0</v>
      </c>
      <c r="Q218" s="19"/>
      <c r="R218" s="19"/>
    </row>
    <row r="219" spans="1:18" ht="14.25">
      <c r="A219" s="22" t="s">
        <v>51</v>
      </c>
      <c r="B219" s="23">
        <f>SUM(B220:B226)</f>
        <v>0</v>
      </c>
      <c r="C219" s="23">
        <f aca="true" t="shared" si="44" ref="C219:M219">SUM(C220:C226)</f>
        <v>0</v>
      </c>
      <c r="D219" s="23">
        <f t="shared" si="44"/>
        <v>13</v>
      </c>
      <c r="E219" s="23">
        <f t="shared" si="44"/>
        <v>0</v>
      </c>
      <c r="F219" s="23">
        <f t="shared" si="44"/>
        <v>0</v>
      </c>
      <c r="G219" s="23">
        <f t="shared" si="44"/>
        <v>0</v>
      </c>
      <c r="H219" s="23">
        <f t="shared" si="44"/>
        <v>0</v>
      </c>
      <c r="I219" s="23">
        <f t="shared" si="44"/>
        <v>0</v>
      </c>
      <c r="J219" s="23">
        <f t="shared" si="44"/>
        <v>0</v>
      </c>
      <c r="K219" s="23">
        <f t="shared" si="44"/>
        <v>0</v>
      </c>
      <c r="L219" s="23">
        <f t="shared" si="44"/>
        <v>0</v>
      </c>
      <c r="M219" s="23">
        <f t="shared" si="44"/>
        <v>0</v>
      </c>
      <c r="N219" s="23">
        <f>SUM(N220:N226)</f>
        <v>0</v>
      </c>
      <c r="O219" s="23">
        <f>SUM(O220:O226)</f>
        <v>0</v>
      </c>
      <c r="P219" s="26">
        <f>SUM(B220:O226)</f>
        <v>13</v>
      </c>
      <c r="Q219" s="19">
        <f>IF(P219&gt;P$172,0,P$172-P219)</f>
        <v>1</v>
      </c>
      <c r="R219" s="19">
        <f>IF(P219&gt;P$172,100,P219/P$172*100)</f>
        <v>92.85714285714286</v>
      </c>
    </row>
    <row r="220" spans="1:18" ht="12.75" outlineLevel="1">
      <c r="A220" s="7" t="s">
        <v>209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0">
        <f aca="true" t="shared" si="45" ref="P220:P226">SUM(B220:O220)</f>
        <v>0</v>
      </c>
      <c r="Q220" s="19"/>
      <c r="R220" s="19"/>
    </row>
    <row r="221" spans="1:18" ht="12.75" outlineLevel="1">
      <c r="A221" s="7" t="s">
        <v>210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0">
        <f t="shared" si="45"/>
        <v>0</v>
      </c>
      <c r="Q221" s="19"/>
      <c r="R221" s="19"/>
    </row>
    <row r="222" spans="1:18" ht="12.75" outlineLevel="1">
      <c r="A222" s="37" t="s">
        <v>412</v>
      </c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0"/>
      <c r="Q222" s="19"/>
      <c r="R222" s="19"/>
    </row>
    <row r="223" spans="1:18" ht="12.75" outlineLevel="1">
      <c r="A223" s="7" t="s">
        <v>211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0">
        <f t="shared" si="45"/>
        <v>0</v>
      </c>
      <c r="Q223" s="19"/>
      <c r="R223" s="19"/>
    </row>
    <row r="224" spans="1:18" ht="12.75" outlineLevel="1">
      <c r="A224" s="7" t="s">
        <v>212</v>
      </c>
      <c r="B224" s="23"/>
      <c r="C224" s="23"/>
      <c r="D224" s="23">
        <v>13</v>
      </c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0">
        <f t="shared" si="45"/>
        <v>13</v>
      </c>
      <c r="Q224" s="19"/>
      <c r="R224" s="19"/>
    </row>
    <row r="225" spans="1:18" ht="12.75" outlineLevel="1">
      <c r="A225" s="30" t="s">
        <v>213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0">
        <f t="shared" si="45"/>
        <v>0</v>
      </c>
      <c r="Q225" s="19"/>
      <c r="R225" s="19"/>
    </row>
    <row r="226" spans="1:18" ht="12.75" outlineLevel="1">
      <c r="A226" s="37" t="s">
        <v>408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0">
        <f t="shared" si="45"/>
        <v>0</v>
      </c>
      <c r="Q226" s="19"/>
      <c r="R226" s="19"/>
    </row>
    <row r="227" spans="1:18" ht="14.25">
      <c r="A227" s="22" t="s">
        <v>66</v>
      </c>
      <c r="B227" s="23">
        <f>SUM(B228:B233)</f>
        <v>0</v>
      </c>
      <c r="C227" s="23">
        <f aca="true" t="shared" si="46" ref="C227:M227">SUM(C228:C233)</f>
        <v>0</v>
      </c>
      <c r="D227" s="23">
        <f t="shared" si="46"/>
        <v>13</v>
      </c>
      <c r="E227" s="23">
        <f t="shared" si="46"/>
        <v>0</v>
      </c>
      <c r="F227" s="23">
        <f t="shared" si="46"/>
        <v>0</v>
      </c>
      <c r="G227" s="23">
        <f t="shared" si="46"/>
        <v>0</v>
      </c>
      <c r="H227" s="23">
        <f t="shared" si="46"/>
        <v>0</v>
      </c>
      <c r="I227" s="23">
        <f t="shared" si="46"/>
        <v>0</v>
      </c>
      <c r="J227" s="23">
        <f t="shared" si="46"/>
        <v>0</v>
      </c>
      <c r="K227" s="23">
        <f t="shared" si="46"/>
        <v>0</v>
      </c>
      <c r="L227" s="23">
        <f t="shared" si="46"/>
        <v>0</v>
      </c>
      <c r="M227" s="23">
        <f t="shared" si="46"/>
        <v>0</v>
      </c>
      <c r="N227" s="23">
        <f>SUM(N228:N233)</f>
        <v>0</v>
      </c>
      <c r="O227" s="23">
        <f>SUM(O228:O233)</f>
        <v>0</v>
      </c>
      <c r="P227" s="26">
        <f>SUM(B228:O233)</f>
        <v>13</v>
      </c>
      <c r="Q227" s="19">
        <f>IF(P227&gt;P$172,0,P$172-P227)</f>
        <v>1</v>
      </c>
      <c r="R227" s="19">
        <f>IF(P227&gt;P$172,100,P227/P$172*100)</f>
        <v>92.85714285714286</v>
      </c>
    </row>
    <row r="228" spans="1:18" ht="12.75" outlineLevel="1">
      <c r="A228" s="31" t="s">
        <v>214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32">
        <f>SUM(B228:O228)</f>
        <v>0</v>
      </c>
      <c r="Q228" s="19"/>
      <c r="R228" s="19"/>
    </row>
    <row r="229" spans="1:18" ht="12.75" outlineLevel="1">
      <c r="A229" s="31" t="s">
        <v>215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32">
        <f>SUM(B229:O229)</f>
        <v>0</v>
      </c>
      <c r="Q229" s="19"/>
      <c r="R229" s="19"/>
    </row>
    <row r="230" spans="1:18" ht="12.75" outlineLevel="1">
      <c r="A230" s="37" t="s">
        <v>410</v>
      </c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32"/>
      <c r="Q230" s="19"/>
      <c r="R230" s="19"/>
    </row>
    <row r="231" spans="1:18" ht="25.5" outlineLevel="1">
      <c r="A231" s="31" t="s">
        <v>216</v>
      </c>
      <c r="B231" s="23"/>
      <c r="C231" s="23"/>
      <c r="D231" s="23">
        <v>13</v>
      </c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32">
        <f>SUM(B231:O231)</f>
        <v>13</v>
      </c>
      <c r="Q231" s="19"/>
      <c r="R231" s="19"/>
    </row>
    <row r="232" spans="1:18" ht="25.5" outlineLevel="1">
      <c r="A232" s="31" t="s">
        <v>218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32">
        <f>SUM(B232:O232)</f>
        <v>0</v>
      </c>
      <c r="Q232" s="19"/>
      <c r="R232" s="19"/>
    </row>
    <row r="233" spans="1:18" ht="12.75" outlineLevel="1">
      <c r="A233" s="37" t="s">
        <v>409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32">
        <f>SUM(B233:O233)</f>
        <v>0</v>
      </c>
      <c r="Q233" s="19"/>
      <c r="R233" s="19"/>
    </row>
    <row r="234" spans="1:18" ht="14.25">
      <c r="A234" s="22" t="s">
        <v>72</v>
      </c>
      <c r="B234" s="23">
        <f>SUM(B235:B243)</f>
        <v>0</v>
      </c>
      <c r="C234" s="23">
        <f aca="true" t="shared" si="47" ref="C234:M234">SUM(C235:C243)</f>
        <v>0</v>
      </c>
      <c r="D234" s="23">
        <f t="shared" si="47"/>
        <v>13</v>
      </c>
      <c r="E234" s="23">
        <f t="shared" si="47"/>
        <v>0</v>
      </c>
      <c r="F234" s="23">
        <f t="shared" si="47"/>
        <v>0</v>
      </c>
      <c r="G234" s="23">
        <f t="shared" si="47"/>
        <v>0</v>
      </c>
      <c r="H234" s="23">
        <f t="shared" si="47"/>
        <v>0</v>
      </c>
      <c r="I234" s="23">
        <f t="shared" si="47"/>
        <v>0</v>
      </c>
      <c r="J234" s="23">
        <f t="shared" si="47"/>
        <v>0</v>
      </c>
      <c r="K234" s="23">
        <f t="shared" si="47"/>
        <v>0</v>
      </c>
      <c r="L234" s="23">
        <f t="shared" si="47"/>
        <v>0</v>
      </c>
      <c r="M234" s="23">
        <f t="shared" si="47"/>
        <v>0</v>
      </c>
      <c r="N234" s="23">
        <f>SUM(N235:N243)</f>
        <v>0</v>
      </c>
      <c r="O234" s="23">
        <f>SUM(O235:O243)</f>
        <v>0</v>
      </c>
      <c r="P234" s="26">
        <f>SUM(B235:O243)</f>
        <v>13</v>
      </c>
      <c r="Q234" s="19">
        <f>IF(P234&gt;P$172,0,P$172-P234)</f>
        <v>1</v>
      </c>
      <c r="R234" s="19">
        <f>IF(P234&gt;P$172,100,P234/P$172*100)</f>
        <v>92.85714285714286</v>
      </c>
    </row>
    <row r="235" spans="1:18" ht="12.75" outlineLevel="1">
      <c r="A235" s="30" t="s">
        <v>219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0">
        <f>SUM(B235:O235)</f>
        <v>0</v>
      </c>
      <c r="Q235" s="19"/>
      <c r="R235" s="19"/>
    </row>
    <row r="236" spans="1:18" ht="12.75" outlineLevel="1">
      <c r="A236" s="30" t="s">
        <v>220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0">
        <f aca="true" t="shared" si="48" ref="P236:P243">SUM(B236:O236)</f>
        <v>0</v>
      </c>
      <c r="Q236" s="19"/>
      <c r="R236" s="19"/>
    </row>
    <row r="237" spans="1:18" ht="12.75" outlineLevel="1">
      <c r="A237" s="37" t="s">
        <v>411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0"/>
      <c r="Q237" s="19"/>
      <c r="R237" s="19"/>
    </row>
    <row r="238" spans="1:18" ht="12.75" outlineLevel="1">
      <c r="A238" s="30" t="s">
        <v>221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0">
        <f t="shared" si="48"/>
        <v>0</v>
      </c>
      <c r="Q238" s="19"/>
      <c r="R238" s="19"/>
    </row>
    <row r="239" spans="1:18" ht="12.75" outlineLevel="1">
      <c r="A239" s="7" t="s">
        <v>222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0">
        <f t="shared" si="48"/>
        <v>0</v>
      </c>
      <c r="Q239" s="19"/>
      <c r="R239" s="19"/>
    </row>
    <row r="240" spans="1:18" ht="12.75" outlineLevel="1">
      <c r="A240" s="25" t="s">
        <v>223</v>
      </c>
      <c r="B240" s="23"/>
      <c r="C240" s="23"/>
      <c r="D240" s="23">
        <v>13</v>
      </c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0">
        <f t="shared" si="48"/>
        <v>13</v>
      </c>
      <c r="Q240" s="19"/>
      <c r="R240" s="19"/>
    </row>
    <row r="241" spans="1:18" ht="12.75" outlineLevel="1">
      <c r="A241" s="25" t="s">
        <v>224</v>
      </c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0">
        <f t="shared" si="48"/>
        <v>0</v>
      </c>
      <c r="Q241" s="19"/>
      <c r="R241" s="19"/>
    </row>
    <row r="242" spans="1:18" ht="25.5" outlineLevel="1">
      <c r="A242" s="7" t="s">
        <v>225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0">
        <f t="shared" si="48"/>
        <v>0</v>
      </c>
      <c r="Q242" s="19"/>
      <c r="R242" s="19"/>
    </row>
    <row r="243" spans="1:18" ht="12.75" outlineLevel="1">
      <c r="A243" s="37" t="s">
        <v>392</v>
      </c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0">
        <f t="shared" si="48"/>
        <v>0</v>
      </c>
      <c r="Q243" s="19"/>
      <c r="R243" s="19"/>
    </row>
    <row r="244" spans="1:18" ht="14.25">
      <c r="A244" s="22" t="s">
        <v>131</v>
      </c>
      <c r="B244" s="23">
        <f>SUM(B245:B251)</f>
        <v>0</v>
      </c>
      <c r="C244" s="23">
        <f aca="true" t="shared" si="49" ref="C244:N244">SUM(C245:C251)</f>
        <v>0</v>
      </c>
      <c r="D244" s="23">
        <f t="shared" si="49"/>
        <v>14</v>
      </c>
      <c r="E244" s="23">
        <f t="shared" si="49"/>
        <v>0</v>
      </c>
      <c r="F244" s="23">
        <f t="shared" si="49"/>
        <v>0</v>
      </c>
      <c r="G244" s="23">
        <f t="shared" si="49"/>
        <v>0</v>
      </c>
      <c r="H244" s="23">
        <f t="shared" si="49"/>
        <v>0</v>
      </c>
      <c r="I244" s="23">
        <f t="shared" si="49"/>
        <v>0</v>
      </c>
      <c r="J244" s="23">
        <f t="shared" si="49"/>
        <v>0</v>
      </c>
      <c r="K244" s="23">
        <f t="shared" si="49"/>
        <v>0</v>
      </c>
      <c r="L244" s="23">
        <f t="shared" si="49"/>
        <v>0</v>
      </c>
      <c r="M244" s="23">
        <f t="shared" si="49"/>
        <v>0</v>
      </c>
      <c r="N244" s="23">
        <f t="shared" si="49"/>
        <v>0</v>
      </c>
      <c r="O244" s="23">
        <f>SUM(O245:O251)</f>
        <v>0</v>
      </c>
      <c r="P244" s="26">
        <f>SUM(B245:O251)</f>
        <v>14</v>
      </c>
      <c r="Q244" s="19">
        <f>IF(P244&gt;P$172,0,P$172-P244)</f>
        <v>0</v>
      </c>
      <c r="R244" s="19">
        <f>IF(P244&gt;P$172,100,P244/P$172*100)</f>
        <v>100</v>
      </c>
    </row>
    <row r="245" spans="1:18" ht="12.75" outlineLevel="1">
      <c r="A245" s="30" t="s">
        <v>226</v>
      </c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0">
        <f aca="true" t="shared" si="50" ref="P245:P251">SUM(B245:O245)</f>
        <v>0</v>
      </c>
      <c r="Q245" s="19"/>
      <c r="R245" s="19"/>
    </row>
    <row r="246" spans="1:18" ht="12.75" outlineLevel="1">
      <c r="A246" s="30" t="s">
        <v>134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0">
        <f t="shared" si="50"/>
        <v>0</v>
      </c>
      <c r="Q246" s="19"/>
      <c r="R246" s="19"/>
    </row>
    <row r="247" spans="1:18" ht="25.5" outlineLevel="1">
      <c r="A247" s="37" t="s">
        <v>417</v>
      </c>
      <c r="B247" s="23"/>
      <c r="C247" s="23"/>
      <c r="D247" s="23">
        <v>14</v>
      </c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0">
        <v>14</v>
      </c>
      <c r="Q247" s="19"/>
      <c r="R247" s="19"/>
    </row>
    <row r="248" spans="1:18" ht="12.75" outlineLevel="1">
      <c r="A248" s="30" t="s">
        <v>135</v>
      </c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0">
        <f t="shared" si="50"/>
        <v>0</v>
      </c>
      <c r="Q248" s="19"/>
      <c r="R248" s="19"/>
    </row>
    <row r="249" spans="1:18" ht="25.5" outlineLevel="1">
      <c r="A249" s="7" t="s">
        <v>227</v>
      </c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0">
        <f t="shared" si="50"/>
        <v>0</v>
      </c>
      <c r="Q249" s="19"/>
      <c r="R249" s="19"/>
    </row>
    <row r="250" spans="1:18" ht="12.75" outlineLevel="1">
      <c r="A250" s="37" t="s">
        <v>415</v>
      </c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0">
        <f t="shared" si="50"/>
        <v>0</v>
      </c>
      <c r="Q250" s="20"/>
      <c r="R250" s="19"/>
    </row>
    <row r="251" spans="1:18" ht="12.75" outlineLevel="1">
      <c r="A251" s="7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0">
        <f t="shared" si="50"/>
        <v>0</v>
      </c>
      <c r="Q251" s="19"/>
      <c r="R251" s="19"/>
    </row>
    <row r="252" spans="1:18" ht="31.5">
      <c r="A252" s="8" t="s">
        <v>81</v>
      </c>
      <c r="B252" s="42">
        <v>2011</v>
      </c>
      <c r="C252" s="42">
        <v>2012</v>
      </c>
      <c r="D252" s="42">
        <v>2013</v>
      </c>
      <c r="E252" s="42">
        <v>2014</v>
      </c>
      <c r="F252" s="42">
        <v>2015</v>
      </c>
      <c r="G252" s="42"/>
      <c r="H252" s="42"/>
      <c r="I252" s="42"/>
      <c r="J252" s="42"/>
      <c r="K252" s="42"/>
      <c r="L252" s="42"/>
      <c r="M252" s="42"/>
      <c r="N252" s="42"/>
      <c r="O252" s="42"/>
      <c r="P252" s="140">
        <v>11</v>
      </c>
      <c r="Q252" s="140"/>
      <c r="R252" s="140"/>
    </row>
    <row r="253" spans="1:18" ht="14.25">
      <c r="A253" s="22" t="s">
        <v>49</v>
      </c>
      <c r="B253" s="23">
        <f>SUM(B254:B262)</f>
        <v>0</v>
      </c>
      <c r="C253" s="23">
        <f aca="true" t="shared" si="51" ref="C253:M253">SUM(C254:C262)</f>
        <v>0</v>
      </c>
      <c r="D253" s="23">
        <f t="shared" si="51"/>
        <v>0</v>
      </c>
      <c r="E253" s="23">
        <f t="shared" si="51"/>
        <v>14</v>
      </c>
      <c r="F253" s="23">
        <f t="shared" si="51"/>
        <v>0</v>
      </c>
      <c r="G253" s="23">
        <f t="shared" si="51"/>
        <v>0</v>
      </c>
      <c r="H253" s="23">
        <f t="shared" si="51"/>
        <v>0</v>
      </c>
      <c r="I253" s="23">
        <f t="shared" si="51"/>
        <v>0</v>
      </c>
      <c r="J253" s="23">
        <f t="shared" si="51"/>
        <v>0</v>
      </c>
      <c r="K253" s="23">
        <f t="shared" si="51"/>
        <v>0</v>
      </c>
      <c r="L253" s="23">
        <f t="shared" si="51"/>
        <v>0</v>
      </c>
      <c r="M253" s="23">
        <f t="shared" si="51"/>
        <v>0</v>
      </c>
      <c r="N253" s="23">
        <f>SUM(N254:N262)</f>
        <v>0</v>
      </c>
      <c r="O253" s="23">
        <f>SUM(O254:O262)</f>
        <v>0</v>
      </c>
      <c r="P253" s="26">
        <f>SUM(B254:O262)</f>
        <v>14</v>
      </c>
      <c r="Q253" s="19">
        <f>IF(P253&gt;P$252,0,P$252-P253)</f>
        <v>0</v>
      </c>
      <c r="R253" s="19">
        <f>IF(P253&gt;P$252,100,P253/P$252*100)</f>
        <v>100</v>
      </c>
    </row>
    <row r="254" spans="1:18" ht="25.5" outlineLevel="1">
      <c r="A254" s="7" t="s">
        <v>228</v>
      </c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0">
        <f aca="true" t="shared" si="52" ref="P254:P262">SUM(B254:O254)</f>
        <v>0</v>
      </c>
      <c r="Q254" s="19"/>
      <c r="R254" s="19"/>
    </row>
    <row r="255" spans="1:18" ht="12.75" outlineLevel="1">
      <c r="A255" s="7" t="s">
        <v>229</v>
      </c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0">
        <f t="shared" si="52"/>
        <v>0</v>
      </c>
      <c r="Q255" s="19"/>
      <c r="R255" s="19"/>
    </row>
    <row r="256" spans="1:18" ht="12.75" outlineLevel="1">
      <c r="A256" s="6" t="s">
        <v>230</v>
      </c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0">
        <f t="shared" si="52"/>
        <v>0</v>
      </c>
      <c r="Q256" s="19"/>
      <c r="R256" s="19"/>
    </row>
    <row r="257" spans="1:18" ht="12.75" outlineLevel="1">
      <c r="A257" s="28" t="s">
        <v>231</v>
      </c>
      <c r="B257" s="23"/>
      <c r="C257" s="23"/>
      <c r="D257" s="23"/>
      <c r="E257" s="23">
        <v>14</v>
      </c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0">
        <f t="shared" si="52"/>
        <v>14</v>
      </c>
      <c r="Q257" s="19"/>
      <c r="R257" s="19"/>
    </row>
    <row r="258" spans="1:18" ht="25.5" outlineLevel="1">
      <c r="A258" s="7" t="s">
        <v>232</v>
      </c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0">
        <f t="shared" si="52"/>
        <v>0</v>
      </c>
      <c r="Q258" s="19"/>
      <c r="R258" s="19"/>
    </row>
    <row r="259" spans="1:18" ht="12.75" outlineLevel="1">
      <c r="A259" s="7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0">
        <f t="shared" si="52"/>
        <v>0</v>
      </c>
      <c r="Q259" s="19"/>
      <c r="R259" s="19"/>
    </row>
    <row r="260" spans="1:18" ht="12.75" outlineLevel="1">
      <c r="A260" s="7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0">
        <f t="shared" si="52"/>
        <v>0</v>
      </c>
      <c r="Q260" s="19"/>
      <c r="R260" s="19"/>
    </row>
    <row r="261" spans="1:18" ht="12.75" outlineLevel="1">
      <c r="A261" s="7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0">
        <f t="shared" si="52"/>
        <v>0</v>
      </c>
      <c r="Q261" s="19"/>
      <c r="R261" s="19"/>
    </row>
    <row r="262" spans="1:18" ht="12.75" outlineLevel="1">
      <c r="A262" s="7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0">
        <f t="shared" si="52"/>
        <v>0</v>
      </c>
      <c r="Q262" s="19"/>
      <c r="R262" s="19"/>
    </row>
    <row r="263" spans="1:18" ht="14.25">
      <c r="A263" s="22" t="s">
        <v>69</v>
      </c>
      <c r="B263" s="23">
        <f>SUM(B264:B271)</f>
        <v>0</v>
      </c>
      <c r="C263" s="23">
        <f aca="true" t="shared" si="53" ref="C263:M263">SUM(C264:C271)</f>
        <v>0</v>
      </c>
      <c r="D263" s="23">
        <f t="shared" si="53"/>
        <v>0</v>
      </c>
      <c r="E263" s="23">
        <f t="shared" si="53"/>
        <v>14</v>
      </c>
      <c r="F263" s="23">
        <f t="shared" si="53"/>
        <v>0</v>
      </c>
      <c r="G263" s="23">
        <f t="shared" si="53"/>
        <v>0</v>
      </c>
      <c r="H263" s="23">
        <f t="shared" si="53"/>
        <v>0</v>
      </c>
      <c r="I263" s="23">
        <f t="shared" si="53"/>
        <v>0</v>
      </c>
      <c r="J263" s="23">
        <f t="shared" si="53"/>
        <v>0</v>
      </c>
      <c r="K263" s="23">
        <f t="shared" si="53"/>
        <v>0</v>
      </c>
      <c r="L263" s="23">
        <f t="shared" si="53"/>
        <v>0</v>
      </c>
      <c r="M263" s="23">
        <f t="shared" si="53"/>
        <v>0</v>
      </c>
      <c r="N263" s="23">
        <f>SUM(N264:N271)</f>
        <v>0</v>
      </c>
      <c r="O263" s="23">
        <f>SUM(O264:O271)</f>
        <v>0</v>
      </c>
      <c r="P263" s="26">
        <f>SUM(B264:O271)</f>
        <v>14</v>
      </c>
      <c r="Q263" s="19">
        <f>IF(P263&gt;P$252,0,P$252-P263)</f>
        <v>0</v>
      </c>
      <c r="R263" s="19">
        <f>IF(P263&gt;P$252,100,P263/P$252*100)</f>
        <v>100</v>
      </c>
    </row>
    <row r="264" spans="1:18" ht="12.75" outlineLevel="1">
      <c r="A264" s="5" t="s">
        <v>233</v>
      </c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0">
        <f>SUM(B264:O264)</f>
        <v>0</v>
      </c>
      <c r="Q264" s="19"/>
      <c r="R264" s="19"/>
    </row>
    <row r="265" spans="1:18" ht="12.75" outlineLevel="1">
      <c r="A265" s="5" t="s">
        <v>234</v>
      </c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0">
        <f aca="true" t="shared" si="54" ref="P265:P271">SUM(B265:O265)</f>
        <v>0</v>
      </c>
      <c r="Q265" s="19"/>
      <c r="R265" s="19"/>
    </row>
    <row r="266" spans="1:18" ht="12.75" outlineLevel="1">
      <c r="A266" s="7" t="s">
        <v>235</v>
      </c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0">
        <f t="shared" si="54"/>
        <v>0</v>
      </c>
      <c r="Q266" s="19"/>
      <c r="R266" s="19"/>
    </row>
    <row r="267" spans="1:18" ht="25.5" outlineLevel="1">
      <c r="A267" s="25" t="s">
        <v>236</v>
      </c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0">
        <f t="shared" si="54"/>
        <v>0</v>
      </c>
      <c r="Q267" s="19"/>
      <c r="R267" s="19"/>
    </row>
    <row r="268" spans="1:18" ht="25.5" outlineLevel="1">
      <c r="A268" s="37" t="s">
        <v>237</v>
      </c>
      <c r="B268" s="23"/>
      <c r="C268" s="23"/>
      <c r="D268" s="23"/>
      <c r="E268" s="23">
        <v>14</v>
      </c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0">
        <f t="shared" si="54"/>
        <v>14</v>
      </c>
      <c r="Q268" s="19"/>
      <c r="R268" s="19"/>
    </row>
    <row r="269" spans="1:18" ht="25.5" outlineLevel="1">
      <c r="A269" s="7" t="s">
        <v>238</v>
      </c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0">
        <f t="shared" si="54"/>
        <v>0</v>
      </c>
      <c r="Q269" s="19"/>
      <c r="R269" s="19"/>
    </row>
    <row r="270" spans="1:18" ht="12.75" outlineLevel="1">
      <c r="A270" s="7" t="s">
        <v>239</v>
      </c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0">
        <f t="shared" si="54"/>
        <v>0</v>
      </c>
      <c r="Q270" s="19"/>
      <c r="R270" s="19"/>
    </row>
    <row r="271" spans="1:18" ht="12.75" outlineLevel="1">
      <c r="A271" s="7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0">
        <f t="shared" si="54"/>
        <v>0</v>
      </c>
      <c r="Q271" s="19"/>
      <c r="R271" s="19"/>
    </row>
    <row r="272" spans="1:18" ht="14.25">
      <c r="A272" s="22" t="s">
        <v>73</v>
      </c>
      <c r="B272" s="23">
        <f>SUM(B273:B278)</f>
        <v>0</v>
      </c>
      <c r="C272" s="23">
        <f aca="true" t="shared" si="55" ref="C272:M272">SUM(C273:C278)</f>
        <v>0</v>
      </c>
      <c r="D272" s="23">
        <f t="shared" si="55"/>
        <v>0</v>
      </c>
      <c r="E272" s="23">
        <f t="shared" si="55"/>
        <v>14</v>
      </c>
      <c r="F272" s="23">
        <f t="shared" si="55"/>
        <v>0</v>
      </c>
      <c r="G272" s="23">
        <f t="shared" si="55"/>
        <v>0</v>
      </c>
      <c r="H272" s="23">
        <f t="shared" si="55"/>
        <v>0</v>
      </c>
      <c r="I272" s="23">
        <f t="shared" si="55"/>
        <v>0</v>
      </c>
      <c r="J272" s="23">
        <f t="shared" si="55"/>
        <v>0</v>
      </c>
      <c r="K272" s="23">
        <f t="shared" si="55"/>
        <v>0</v>
      </c>
      <c r="L272" s="23">
        <f t="shared" si="55"/>
        <v>0</v>
      </c>
      <c r="M272" s="23">
        <f t="shared" si="55"/>
        <v>0</v>
      </c>
      <c r="N272" s="23">
        <f>SUM(N273:N278)</f>
        <v>0</v>
      </c>
      <c r="O272" s="23">
        <f>SUM(O273:O278)</f>
        <v>0</v>
      </c>
      <c r="P272" s="26">
        <f>SUM(B273:O278)</f>
        <v>14</v>
      </c>
      <c r="Q272" s="19">
        <f>IF(P272&gt;P$252,0,P$252-P272)</f>
        <v>0</v>
      </c>
      <c r="R272" s="19">
        <f>IF(P272&gt;P$252,100,P272/P$252*100)</f>
        <v>100</v>
      </c>
    </row>
    <row r="273" spans="1:18" ht="12.75" outlineLevel="1">
      <c r="A273" s="30" t="s">
        <v>240</v>
      </c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0">
        <f aca="true" t="shared" si="56" ref="P273:P278">SUM(B273:O273)</f>
        <v>0</v>
      </c>
      <c r="Q273" s="19"/>
      <c r="R273" s="19"/>
    </row>
    <row r="274" spans="1:18" ht="12.75" outlineLevel="1">
      <c r="A274" s="37" t="s">
        <v>194</v>
      </c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0">
        <f t="shared" si="56"/>
        <v>0</v>
      </c>
      <c r="Q274" s="19"/>
      <c r="R274" s="19"/>
    </row>
    <row r="275" spans="1:18" ht="12.75" outlineLevel="1">
      <c r="A275" s="30" t="s">
        <v>241</v>
      </c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0">
        <f t="shared" si="56"/>
        <v>0</v>
      </c>
      <c r="Q275" s="19"/>
      <c r="R275" s="19"/>
    </row>
    <row r="276" spans="1:18" ht="12.75" outlineLevel="1">
      <c r="A276" s="30" t="s">
        <v>242</v>
      </c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0">
        <f t="shared" si="56"/>
        <v>0</v>
      </c>
      <c r="Q276" s="19"/>
      <c r="R276" s="19"/>
    </row>
    <row r="277" spans="1:18" ht="12.75" outlineLevel="1">
      <c r="A277" s="37" t="s">
        <v>45</v>
      </c>
      <c r="B277" s="23"/>
      <c r="C277" s="23"/>
      <c r="D277" s="23"/>
      <c r="E277" s="23">
        <v>14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0">
        <f t="shared" si="56"/>
        <v>14</v>
      </c>
      <c r="Q277" s="19"/>
      <c r="R277" s="19"/>
    </row>
    <row r="278" spans="1:18" ht="12.75" outlineLevel="1">
      <c r="A278" s="30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0">
        <f t="shared" si="56"/>
        <v>0</v>
      </c>
      <c r="Q278" s="19"/>
      <c r="R278" s="19"/>
    </row>
    <row r="279" spans="1:18" ht="14.25">
      <c r="A279" s="22" t="s">
        <v>50</v>
      </c>
      <c r="B279" s="23">
        <f>SUM(B280:B286)</f>
        <v>0</v>
      </c>
      <c r="C279" s="23">
        <f aca="true" t="shared" si="57" ref="C279:M279">SUM(C280:C286)</f>
        <v>0</v>
      </c>
      <c r="D279" s="23">
        <f t="shared" si="57"/>
        <v>0</v>
      </c>
      <c r="E279" s="23">
        <f t="shared" si="57"/>
        <v>14</v>
      </c>
      <c r="F279" s="23">
        <f t="shared" si="57"/>
        <v>0</v>
      </c>
      <c r="G279" s="23">
        <f t="shared" si="57"/>
        <v>0</v>
      </c>
      <c r="H279" s="23">
        <f t="shared" si="57"/>
        <v>0</v>
      </c>
      <c r="I279" s="23">
        <f t="shared" si="57"/>
        <v>0</v>
      </c>
      <c r="J279" s="23">
        <f t="shared" si="57"/>
        <v>0</v>
      </c>
      <c r="K279" s="23">
        <f t="shared" si="57"/>
        <v>0</v>
      </c>
      <c r="L279" s="23">
        <f t="shared" si="57"/>
        <v>0</v>
      </c>
      <c r="M279" s="23">
        <f t="shared" si="57"/>
        <v>0</v>
      </c>
      <c r="N279" s="23">
        <f>SUM(N280:N286)</f>
        <v>0</v>
      </c>
      <c r="O279" s="23">
        <f>SUM(O280:O286)</f>
        <v>0</v>
      </c>
      <c r="P279" s="26">
        <f>SUM(B280:O286)</f>
        <v>14</v>
      </c>
      <c r="Q279" s="19">
        <f>IF(P279&gt;P$252,0,P$252-P279)</f>
        <v>0</v>
      </c>
      <c r="R279" s="19">
        <f>IF(P279&gt;P$252,100,P279/P$252*100)</f>
        <v>100</v>
      </c>
    </row>
    <row r="280" spans="1:18" ht="12.75" outlineLevel="1">
      <c r="A280" s="30" t="s">
        <v>243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0">
        <f aca="true" t="shared" si="58" ref="P280:P286">SUM(B280:O280)</f>
        <v>0</v>
      </c>
      <c r="Q280" s="19"/>
      <c r="R280" s="19"/>
    </row>
    <row r="281" spans="1:18" ht="12.75" outlineLevel="1">
      <c r="A281" s="27" t="s">
        <v>244</v>
      </c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0">
        <f t="shared" si="58"/>
        <v>0</v>
      </c>
      <c r="Q281" s="19"/>
      <c r="R281" s="19"/>
    </row>
    <row r="282" spans="1:18" ht="12.75" outlineLevel="1">
      <c r="A282" s="27" t="s">
        <v>245</v>
      </c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0">
        <f t="shared" si="58"/>
        <v>0</v>
      </c>
      <c r="Q282" s="19"/>
      <c r="R282" s="19"/>
    </row>
    <row r="283" spans="1:18" ht="12.75" outlineLevel="1">
      <c r="A283" s="27" t="s">
        <v>246</v>
      </c>
      <c r="B283" s="23"/>
      <c r="C283" s="23"/>
      <c r="D283" s="23"/>
      <c r="E283" s="23">
        <v>14</v>
      </c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0">
        <f t="shared" si="58"/>
        <v>14</v>
      </c>
      <c r="Q283" s="19"/>
      <c r="R283" s="19"/>
    </row>
    <row r="284" spans="1:18" ht="12.75" outlineLevel="1">
      <c r="A284" s="25" t="s">
        <v>247</v>
      </c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0">
        <f t="shared" si="58"/>
        <v>0</v>
      </c>
      <c r="Q284" s="19"/>
      <c r="R284" s="19"/>
    </row>
    <row r="285" spans="1:18" ht="12.75" outlineLevel="1">
      <c r="A285" s="7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0">
        <f t="shared" si="58"/>
        <v>0</v>
      </c>
      <c r="Q285" s="19"/>
      <c r="R285" s="19"/>
    </row>
    <row r="286" spans="1:18" ht="12.75" outlineLevel="1">
      <c r="A286" s="7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0">
        <f t="shared" si="58"/>
        <v>0</v>
      </c>
      <c r="Q286" s="19"/>
      <c r="R286" s="19"/>
    </row>
    <row r="287" spans="1:18" ht="14.25">
      <c r="A287" s="22" t="s">
        <v>70</v>
      </c>
      <c r="B287" s="23">
        <f>SUM(B288:B295)</f>
        <v>0</v>
      </c>
      <c r="C287" s="23">
        <f aca="true" t="shared" si="59" ref="C287:M287">SUM(C288:C295)</f>
        <v>0</v>
      </c>
      <c r="D287" s="23">
        <f t="shared" si="59"/>
        <v>0</v>
      </c>
      <c r="E287" s="23">
        <f t="shared" si="59"/>
        <v>14</v>
      </c>
      <c r="F287" s="23">
        <f t="shared" si="59"/>
        <v>0</v>
      </c>
      <c r="G287" s="23">
        <f t="shared" si="59"/>
        <v>0</v>
      </c>
      <c r="H287" s="23">
        <f t="shared" si="59"/>
        <v>0</v>
      </c>
      <c r="I287" s="23">
        <f t="shared" si="59"/>
        <v>0</v>
      </c>
      <c r="J287" s="23">
        <f t="shared" si="59"/>
        <v>0</v>
      </c>
      <c r="K287" s="23">
        <f t="shared" si="59"/>
        <v>0</v>
      </c>
      <c r="L287" s="23">
        <f t="shared" si="59"/>
        <v>0</v>
      </c>
      <c r="M287" s="23">
        <f t="shared" si="59"/>
        <v>0</v>
      </c>
      <c r="N287" s="23">
        <f>SUM(N288:N295)</f>
        <v>0</v>
      </c>
      <c r="O287" s="23">
        <f>SUM(O288:O295)</f>
        <v>0</v>
      </c>
      <c r="P287" s="26">
        <f>SUM(B288:O295)</f>
        <v>14</v>
      </c>
      <c r="Q287" s="19">
        <f>IF(P287&gt;P$252,0,P$252-P287)</f>
        <v>0</v>
      </c>
      <c r="R287" s="19">
        <f>IF(P287&gt;P$252,100,P287/P$252*100)</f>
        <v>100</v>
      </c>
    </row>
    <row r="288" spans="1:18" ht="25.5" outlineLevel="1">
      <c r="A288" s="7" t="s">
        <v>248</v>
      </c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0">
        <f>SUM(B288:O288)</f>
        <v>0</v>
      </c>
      <c r="Q288" s="19"/>
      <c r="R288" s="19"/>
    </row>
    <row r="289" spans="1:18" ht="12.75" outlineLevel="1">
      <c r="A289" s="7" t="s">
        <v>249</v>
      </c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0">
        <f aca="true" t="shared" si="60" ref="P289:P294">SUM(B289:O289)</f>
        <v>0</v>
      </c>
      <c r="Q289" s="19"/>
      <c r="R289" s="19"/>
    </row>
    <row r="290" spans="1:18" ht="12.75" outlineLevel="1">
      <c r="A290" s="7" t="s">
        <v>250</v>
      </c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0">
        <f t="shared" si="60"/>
        <v>0</v>
      </c>
      <c r="Q290" s="19"/>
      <c r="R290" s="19"/>
    </row>
    <row r="291" spans="1:18" ht="12.75" outlineLevel="1">
      <c r="A291" s="7" t="s">
        <v>251</v>
      </c>
      <c r="B291" s="23"/>
      <c r="C291" s="23"/>
      <c r="D291" s="23"/>
      <c r="E291" s="23">
        <v>14</v>
      </c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0">
        <f t="shared" si="60"/>
        <v>14</v>
      </c>
      <c r="Q291" s="19"/>
      <c r="R291" s="19"/>
    </row>
    <row r="292" spans="1:18" ht="12.75" outlineLevel="1">
      <c r="A292" s="30" t="s">
        <v>252</v>
      </c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0">
        <f t="shared" si="60"/>
        <v>0</v>
      </c>
      <c r="Q292" s="19"/>
      <c r="R292" s="19"/>
    </row>
    <row r="293" spans="1:18" ht="12.75" outlineLevel="1">
      <c r="A293" s="7" t="s">
        <v>253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0">
        <f t="shared" si="60"/>
        <v>0</v>
      </c>
      <c r="Q293" s="19"/>
      <c r="R293" s="19"/>
    </row>
    <row r="294" spans="1:18" ht="12.75" outlineLevel="1">
      <c r="A294" s="7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0">
        <f t="shared" si="60"/>
        <v>0</v>
      </c>
      <c r="Q294" s="19"/>
      <c r="R294" s="19"/>
    </row>
    <row r="295" spans="1:18" ht="12.75" outlineLevel="1">
      <c r="A295" s="7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0">
        <f>SUM(B295:O295)</f>
        <v>0</v>
      </c>
      <c r="Q295" s="19"/>
      <c r="R295" s="19"/>
    </row>
    <row r="296" spans="1:18" ht="14.25">
      <c r="A296" s="22" t="s">
        <v>254</v>
      </c>
      <c r="B296" s="23">
        <f aca="true" t="shared" si="61" ref="B296:O296">SUM(B297:B307)</f>
        <v>0</v>
      </c>
      <c r="C296" s="23">
        <f t="shared" si="61"/>
        <v>0</v>
      </c>
      <c r="D296" s="23">
        <f t="shared" si="61"/>
        <v>0</v>
      </c>
      <c r="E296" s="23">
        <f t="shared" si="61"/>
        <v>14</v>
      </c>
      <c r="F296" s="23">
        <f t="shared" si="61"/>
        <v>0</v>
      </c>
      <c r="G296" s="23">
        <f t="shared" si="61"/>
        <v>0</v>
      </c>
      <c r="H296" s="23">
        <f t="shared" si="61"/>
        <v>0</v>
      </c>
      <c r="I296" s="23">
        <f t="shared" si="61"/>
        <v>0</v>
      </c>
      <c r="J296" s="23">
        <f t="shared" si="61"/>
        <v>0</v>
      </c>
      <c r="K296" s="23">
        <f t="shared" si="61"/>
        <v>0</v>
      </c>
      <c r="L296" s="23">
        <f t="shared" si="61"/>
        <v>0</v>
      </c>
      <c r="M296" s="23">
        <f t="shared" si="61"/>
        <v>0</v>
      </c>
      <c r="N296" s="23">
        <f t="shared" si="61"/>
        <v>0</v>
      </c>
      <c r="O296" s="23">
        <f t="shared" si="61"/>
        <v>0</v>
      </c>
      <c r="P296" s="26">
        <v>14</v>
      </c>
      <c r="Q296" s="19">
        <v>0</v>
      </c>
      <c r="R296" s="19">
        <v>100</v>
      </c>
    </row>
    <row r="297" spans="1:18" ht="25.5" outlineLevel="1">
      <c r="A297" s="7" t="s">
        <v>255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0">
        <f>SUM(B297:O297)</f>
        <v>0</v>
      </c>
      <c r="Q297" s="19"/>
      <c r="R297" s="19"/>
    </row>
    <row r="298" spans="1:18" ht="25.5" outlineLevel="1">
      <c r="A298" s="7" t="s">
        <v>256</v>
      </c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0">
        <f>SUM(B298:O298)</f>
        <v>0</v>
      </c>
      <c r="Q298" s="19"/>
      <c r="R298" s="19"/>
    </row>
    <row r="299" spans="1:18" ht="25.5" outlineLevel="1">
      <c r="A299" s="37" t="s">
        <v>257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0">
        <f>SUM(B299:O299)</f>
        <v>0</v>
      </c>
      <c r="Q299" s="19"/>
      <c r="R299" s="19"/>
    </row>
    <row r="300" spans="1:18" ht="25.5" outlineLevel="1">
      <c r="A300" s="37" t="s">
        <v>258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0">
        <f aca="true" t="shared" si="62" ref="P300:P307">SUM(B300:O300)</f>
        <v>0</v>
      </c>
      <c r="Q300" s="19"/>
      <c r="R300" s="19"/>
    </row>
    <row r="301" spans="1:18" ht="25.5" outlineLevel="1">
      <c r="A301" s="37" t="s">
        <v>260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0">
        <f t="shared" si="62"/>
        <v>0</v>
      </c>
      <c r="Q301" s="19"/>
      <c r="R301" s="19"/>
    </row>
    <row r="302" spans="1:18" ht="25.5" outlineLevel="1">
      <c r="A302" s="37" t="s">
        <v>261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0">
        <f t="shared" si="62"/>
        <v>0</v>
      </c>
      <c r="Q302" s="19"/>
      <c r="R302" s="19"/>
    </row>
    <row r="303" spans="1:18" ht="25.5" outlineLevel="1">
      <c r="A303" s="37" t="s">
        <v>262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0">
        <f t="shared" si="62"/>
        <v>0</v>
      </c>
      <c r="Q303" s="19"/>
      <c r="R303" s="19"/>
    </row>
    <row r="304" spans="1:18" ht="25.5" outlineLevel="1">
      <c r="A304" s="37" t="s">
        <v>263</v>
      </c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0">
        <f t="shared" si="62"/>
        <v>0</v>
      </c>
      <c r="Q304" s="19"/>
      <c r="R304" s="19"/>
    </row>
    <row r="305" spans="1:18" ht="25.5" outlineLevel="1">
      <c r="A305" s="37" t="s">
        <v>264</v>
      </c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0">
        <f t="shared" si="62"/>
        <v>0</v>
      </c>
      <c r="Q305" s="19"/>
      <c r="R305" s="19"/>
    </row>
    <row r="306" spans="1:18" ht="25.5" outlineLevel="1">
      <c r="A306" s="37" t="s">
        <v>265</v>
      </c>
      <c r="B306" s="23"/>
      <c r="C306" s="23"/>
      <c r="D306" s="23"/>
      <c r="E306" s="23">
        <v>14</v>
      </c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0">
        <f t="shared" si="62"/>
        <v>14</v>
      </c>
      <c r="Q306" s="19"/>
      <c r="R306" s="19"/>
    </row>
    <row r="307" spans="1:18" ht="25.5" outlineLevel="1">
      <c r="A307" s="7" t="s">
        <v>259</v>
      </c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0">
        <f t="shared" si="62"/>
        <v>0</v>
      </c>
      <c r="Q307" s="19"/>
      <c r="R307" s="19"/>
    </row>
    <row r="308" spans="1:18" ht="12.75" outlineLevel="1">
      <c r="A308" s="137" t="s">
        <v>42</v>
      </c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0"/>
      <c r="Q308" s="19"/>
      <c r="R308" s="19"/>
    </row>
    <row r="309" spans="1:18" ht="14.25">
      <c r="A309" s="22" t="s">
        <v>51</v>
      </c>
      <c r="B309" s="23">
        <f>SUM(B310:B316)</f>
        <v>0</v>
      </c>
      <c r="C309" s="23">
        <f aca="true" t="shared" si="63" ref="C309:M309">SUM(C310:C316)</f>
        <v>0</v>
      </c>
      <c r="D309" s="23">
        <f t="shared" si="63"/>
        <v>0</v>
      </c>
      <c r="E309" s="23">
        <f t="shared" si="63"/>
        <v>14</v>
      </c>
      <c r="F309" s="23">
        <f t="shared" si="63"/>
        <v>0</v>
      </c>
      <c r="G309" s="23">
        <f t="shared" si="63"/>
        <v>0</v>
      </c>
      <c r="H309" s="23">
        <f t="shared" si="63"/>
        <v>0</v>
      </c>
      <c r="I309" s="23">
        <f t="shared" si="63"/>
        <v>0</v>
      </c>
      <c r="J309" s="23">
        <f t="shared" si="63"/>
        <v>0</v>
      </c>
      <c r="K309" s="23">
        <f t="shared" si="63"/>
        <v>0</v>
      </c>
      <c r="L309" s="23">
        <f t="shared" si="63"/>
        <v>0</v>
      </c>
      <c r="M309" s="23">
        <f t="shared" si="63"/>
        <v>0</v>
      </c>
      <c r="N309" s="23">
        <f>SUM(N310:N316)</f>
        <v>0</v>
      </c>
      <c r="O309" s="23">
        <f>SUM(O310:O316)</f>
        <v>0</v>
      </c>
      <c r="P309" s="26">
        <f>SUM(B310:O316)</f>
        <v>14</v>
      </c>
      <c r="Q309" s="19">
        <f>IF(P309&gt;P$252,0,P$252-P309)</f>
        <v>0</v>
      </c>
      <c r="R309" s="19">
        <f>IF(P309&gt;P$252,100,P309/P$252*100)</f>
        <v>100</v>
      </c>
    </row>
    <row r="310" spans="1:18" ht="12.75" outlineLevel="1">
      <c r="A310" s="7" t="s">
        <v>266</v>
      </c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0">
        <f>SUM(B310:O310)</f>
        <v>0</v>
      </c>
      <c r="Q310" s="19"/>
      <c r="R310" s="19"/>
    </row>
    <row r="311" spans="1:18" ht="12.75" outlineLevel="1">
      <c r="A311" s="7" t="s">
        <v>267</v>
      </c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0">
        <v>0</v>
      </c>
      <c r="Q311" s="19"/>
      <c r="R311" s="19"/>
    </row>
    <row r="312" spans="1:18" ht="12.75" outlineLevel="1">
      <c r="A312" s="7" t="s">
        <v>268</v>
      </c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0">
        <v>0</v>
      </c>
      <c r="Q312" s="19"/>
      <c r="R312" s="19"/>
    </row>
    <row r="313" spans="1:18" ht="12.75" outlineLevel="1">
      <c r="A313" s="7" t="s">
        <v>269</v>
      </c>
      <c r="B313" s="23"/>
      <c r="C313" s="23"/>
      <c r="D313" s="23"/>
      <c r="E313" s="23">
        <v>14</v>
      </c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0">
        <v>14</v>
      </c>
      <c r="Q313" s="19"/>
      <c r="R313" s="19"/>
    </row>
    <row r="314" spans="1:18" ht="12.75" outlineLevel="1">
      <c r="A314" s="30" t="s">
        <v>270</v>
      </c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0">
        <v>0</v>
      </c>
      <c r="Q314" s="19"/>
      <c r="R314" s="19"/>
    </row>
    <row r="315" spans="1:18" ht="12.75" outlineLevel="1">
      <c r="A315" s="7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0">
        <f>SUM(B315:O315)</f>
        <v>0</v>
      </c>
      <c r="Q315" s="19"/>
      <c r="R315" s="19"/>
    </row>
    <row r="316" spans="1:18" ht="12.75" outlineLevel="1">
      <c r="A316" s="7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0">
        <f>SUM(B316:O316)</f>
        <v>0</v>
      </c>
      <c r="Q316" s="19"/>
      <c r="R316" s="19"/>
    </row>
    <row r="317" spans="1:18" ht="14.25">
      <c r="A317" s="22" t="s">
        <v>66</v>
      </c>
      <c r="B317" s="23">
        <f>SUM(B318:B322)</f>
        <v>0</v>
      </c>
      <c r="C317" s="23">
        <f aca="true" t="shared" si="64" ref="C317:M317">SUM(C318:C322)</f>
        <v>0</v>
      </c>
      <c r="D317" s="23">
        <f t="shared" si="64"/>
        <v>0</v>
      </c>
      <c r="E317" s="23">
        <f t="shared" si="64"/>
        <v>14</v>
      </c>
      <c r="F317" s="23">
        <f t="shared" si="64"/>
        <v>0</v>
      </c>
      <c r="G317" s="23">
        <f t="shared" si="64"/>
        <v>0</v>
      </c>
      <c r="H317" s="23">
        <f t="shared" si="64"/>
        <v>0</v>
      </c>
      <c r="I317" s="23">
        <f t="shared" si="64"/>
        <v>0</v>
      </c>
      <c r="J317" s="23">
        <f t="shared" si="64"/>
        <v>0</v>
      </c>
      <c r="K317" s="23">
        <f t="shared" si="64"/>
        <v>0</v>
      </c>
      <c r="L317" s="23">
        <f t="shared" si="64"/>
        <v>0</v>
      </c>
      <c r="M317" s="23">
        <f t="shared" si="64"/>
        <v>0</v>
      </c>
      <c r="N317" s="23">
        <f>SUM(N318:N322)</f>
        <v>0</v>
      </c>
      <c r="O317" s="23">
        <f>SUM(O318:O322)</f>
        <v>0</v>
      </c>
      <c r="P317" s="26">
        <f>SUM(B318:O322)</f>
        <v>14</v>
      </c>
      <c r="Q317" s="19">
        <f>IF(P317&gt;P$252,0,P$252-P317)</f>
        <v>0</v>
      </c>
      <c r="R317" s="19">
        <f>IF(P317&gt;P$252,100,P317/P$252*100)</f>
        <v>100</v>
      </c>
    </row>
    <row r="318" spans="1:18" ht="12.75" outlineLevel="1">
      <c r="A318" s="31" t="s">
        <v>271</v>
      </c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32">
        <f>SUM(B318:O318)</f>
        <v>0</v>
      </c>
      <c r="Q318" s="19"/>
      <c r="R318" s="19"/>
    </row>
    <row r="319" spans="1:18" ht="12.75" outlineLevel="1">
      <c r="A319" s="31" t="s">
        <v>272</v>
      </c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32">
        <f>SUM(B319:O319)</f>
        <v>0</v>
      </c>
      <c r="Q319" s="19"/>
      <c r="R319" s="19"/>
    </row>
    <row r="320" spans="1:18" ht="25.5" outlineLevel="1">
      <c r="A320" s="31" t="s">
        <v>273</v>
      </c>
      <c r="B320" s="23"/>
      <c r="C320" s="23"/>
      <c r="D320" s="23"/>
      <c r="E320" s="23">
        <v>14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32">
        <f>SUM(B320:O320)</f>
        <v>14</v>
      </c>
      <c r="Q320" s="19"/>
      <c r="R320" s="19"/>
    </row>
    <row r="321" spans="1:18" ht="25.5" outlineLevel="1">
      <c r="A321" s="31" t="s">
        <v>274</v>
      </c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32">
        <f>SUM(B321:O321)</f>
        <v>0</v>
      </c>
      <c r="Q321" s="19"/>
      <c r="R321" s="19"/>
    </row>
    <row r="322" spans="1:18" ht="12.75" outlineLevel="1">
      <c r="A322" s="31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32">
        <f>SUM(B322:O322)</f>
        <v>0</v>
      </c>
      <c r="Q322" s="19"/>
      <c r="R322" s="19"/>
    </row>
    <row r="323" spans="1:18" ht="14.25">
      <c r="A323" s="22" t="s">
        <v>72</v>
      </c>
      <c r="B323" s="23">
        <f>SUM(B324:B330)</f>
        <v>0</v>
      </c>
      <c r="C323" s="23">
        <f aca="true" t="shared" si="65" ref="C323:M323">SUM(C324:C330)</f>
        <v>0</v>
      </c>
      <c r="D323" s="23">
        <f t="shared" si="65"/>
        <v>0</v>
      </c>
      <c r="E323" s="23">
        <f t="shared" si="65"/>
        <v>14</v>
      </c>
      <c r="F323" s="23">
        <f t="shared" si="65"/>
        <v>0</v>
      </c>
      <c r="G323" s="23">
        <f t="shared" si="65"/>
        <v>0</v>
      </c>
      <c r="H323" s="23">
        <f t="shared" si="65"/>
        <v>0</v>
      </c>
      <c r="I323" s="23">
        <f t="shared" si="65"/>
        <v>0</v>
      </c>
      <c r="J323" s="23">
        <f t="shared" si="65"/>
        <v>0</v>
      </c>
      <c r="K323" s="23">
        <f t="shared" si="65"/>
        <v>0</v>
      </c>
      <c r="L323" s="23">
        <f t="shared" si="65"/>
        <v>0</v>
      </c>
      <c r="M323" s="23">
        <f t="shared" si="65"/>
        <v>0</v>
      </c>
      <c r="N323" s="23">
        <f>SUM(N324:N330)</f>
        <v>0</v>
      </c>
      <c r="O323" s="23">
        <f>SUM(O324:O330)</f>
        <v>0</v>
      </c>
      <c r="P323" s="26">
        <f>SUM(B324:O330)</f>
        <v>14</v>
      </c>
      <c r="Q323" s="19">
        <f>IF(P323&gt;P$252,0,P$252-P323)</f>
        <v>0</v>
      </c>
      <c r="R323" s="19">
        <f>IF(P323&gt;P$252,100,P323/P$252*100)</f>
        <v>100</v>
      </c>
    </row>
    <row r="324" spans="1:18" ht="12.75" outlineLevel="1">
      <c r="A324" s="30" t="s">
        <v>275</v>
      </c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0">
        <f>SUM(B324:O324)</f>
        <v>0</v>
      </c>
      <c r="Q324" s="19"/>
      <c r="R324" s="19"/>
    </row>
    <row r="325" spans="1:18" ht="12.75" outlineLevel="1">
      <c r="A325" s="30" t="s">
        <v>276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0">
        <f aca="true" t="shared" si="66" ref="P325:P330">SUM(B325:O325)</f>
        <v>0</v>
      </c>
      <c r="Q325" s="19"/>
      <c r="R325" s="19"/>
    </row>
    <row r="326" spans="1:18" ht="12.75" outlineLevel="1">
      <c r="A326" s="30" t="s">
        <v>277</v>
      </c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0">
        <f t="shared" si="66"/>
        <v>0</v>
      </c>
      <c r="Q326" s="19"/>
      <c r="R326" s="19"/>
    </row>
    <row r="327" spans="1:18" ht="12.75" outlineLevel="1">
      <c r="A327" s="7" t="s">
        <v>278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0">
        <f t="shared" si="66"/>
        <v>0</v>
      </c>
      <c r="Q327" s="19"/>
      <c r="R327" s="19"/>
    </row>
    <row r="328" spans="1:18" ht="25.5" outlineLevel="1">
      <c r="A328" s="25" t="s">
        <v>279</v>
      </c>
      <c r="B328" s="23"/>
      <c r="C328" s="23"/>
      <c r="D328" s="23"/>
      <c r="E328" s="23">
        <v>14</v>
      </c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0">
        <f t="shared" si="66"/>
        <v>14</v>
      </c>
      <c r="Q328" s="19"/>
      <c r="R328" s="19"/>
    </row>
    <row r="329" spans="1:18" ht="12.75" outlineLevel="1">
      <c r="A329" s="25" t="s">
        <v>280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0">
        <f t="shared" si="66"/>
        <v>0</v>
      </c>
      <c r="Q329" s="19"/>
      <c r="R329" s="19"/>
    </row>
    <row r="330" spans="1:18" ht="25.5" outlineLevel="1">
      <c r="A330" s="7" t="s">
        <v>281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0">
        <f t="shared" si="66"/>
        <v>0</v>
      </c>
      <c r="Q330" s="19"/>
      <c r="R330" s="19"/>
    </row>
    <row r="331" spans="1:18" ht="14.25">
      <c r="A331" s="22" t="s">
        <v>131</v>
      </c>
      <c r="B331" s="23">
        <f>SUM(B332:B337)</f>
        <v>0</v>
      </c>
      <c r="C331" s="23">
        <f aca="true" t="shared" si="67" ref="C331:M331">SUM(C332:C337)</f>
        <v>0</v>
      </c>
      <c r="D331" s="23">
        <f t="shared" si="67"/>
        <v>0</v>
      </c>
      <c r="E331" s="23">
        <f t="shared" si="67"/>
        <v>11</v>
      </c>
      <c r="F331" s="23">
        <f t="shared" si="67"/>
        <v>0</v>
      </c>
      <c r="G331" s="23">
        <f t="shared" si="67"/>
        <v>0</v>
      </c>
      <c r="H331" s="23">
        <f t="shared" si="67"/>
        <v>0</v>
      </c>
      <c r="I331" s="23">
        <f t="shared" si="67"/>
        <v>0</v>
      </c>
      <c r="J331" s="23">
        <f t="shared" si="67"/>
        <v>0</v>
      </c>
      <c r="K331" s="23">
        <f t="shared" si="67"/>
        <v>0</v>
      </c>
      <c r="L331" s="23">
        <f t="shared" si="67"/>
        <v>0</v>
      </c>
      <c r="M331" s="23">
        <f t="shared" si="67"/>
        <v>0</v>
      </c>
      <c r="N331" s="23">
        <f>SUM(N332:N337)</f>
        <v>0</v>
      </c>
      <c r="O331" s="23">
        <f>SUM(O332:O337)</f>
        <v>0</v>
      </c>
      <c r="P331" s="26">
        <f>SUM(B332:O337)</f>
        <v>11</v>
      </c>
      <c r="Q331" s="19">
        <f>IF(P331&gt;P$252,0,P$252-P331)</f>
        <v>0</v>
      </c>
      <c r="R331" s="19">
        <f>IF(P331&gt;P$252,100,P331/P$252*100)</f>
        <v>100</v>
      </c>
    </row>
    <row r="332" spans="1:18" ht="12.75" outlineLevel="1">
      <c r="A332" s="30" t="s">
        <v>226</v>
      </c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0">
        <f aca="true" t="shared" si="68" ref="P332:P337">SUM(B332:O332)</f>
        <v>0</v>
      </c>
      <c r="Q332" s="19"/>
      <c r="R332" s="19"/>
    </row>
    <row r="333" spans="1:18" ht="12.75" outlineLevel="1">
      <c r="A333" s="30" t="s">
        <v>134</v>
      </c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0">
        <f t="shared" si="68"/>
        <v>0</v>
      </c>
      <c r="Q333" s="19"/>
      <c r="R333" s="19"/>
    </row>
    <row r="334" spans="1:18" ht="12.75" outlineLevel="1">
      <c r="A334" s="30" t="s">
        <v>135</v>
      </c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0">
        <f t="shared" si="68"/>
        <v>0</v>
      </c>
      <c r="Q334" s="19"/>
      <c r="R334" s="19"/>
    </row>
    <row r="335" spans="1:18" ht="25.5" outlineLevel="1">
      <c r="A335" s="7" t="s">
        <v>227</v>
      </c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0">
        <f t="shared" si="68"/>
        <v>0</v>
      </c>
      <c r="Q335" s="19"/>
      <c r="R335" s="19"/>
    </row>
    <row r="336" spans="1:18" ht="25.5" outlineLevel="1">
      <c r="A336" s="37" t="s">
        <v>417</v>
      </c>
      <c r="B336" s="23"/>
      <c r="C336" s="23"/>
      <c r="D336" s="23"/>
      <c r="E336" s="23">
        <v>11</v>
      </c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0">
        <f t="shared" si="68"/>
        <v>11</v>
      </c>
      <c r="Q336" s="20"/>
      <c r="R336" s="20"/>
    </row>
    <row r="337" spans="1:18" ht="12.75" outlineLevel="1">
      <c r="A337" s="7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0">
        <f t="shared" si="68"/>
        <v>0</v>
      </c>
      <c r="Q337" s="19"/>
      <c r="R337" s="19"/>
    </row>
    <row r="338" spans="1:18" ht="31.5">
      <c r="A338" s="8" t="s">
        <v>82</v>
      </c>
      <c r="B338" s="42">
        <v>2002</v>
      </c>
      <c r="C338" s="42">
        <v>2003</v>
      </c>
      <c r="D338" s="42">
        <v>2004</v>
      </c>
      <c r="E338" s="42">
        <v>2005</v>
      </c>
      <c r="F338" s="42">
        <v>2006</v>
      </c>
      <c r="G338" s="42">
        <v>2007</v>
      </c>
      <c r="H338" s="42">
        <v>2008</v>
      </c>
      <c r="I338" s="42">
        <v>2009</v>
      </c>
      <c r="J338" s="42">
        <v>2010</v>
      </c>
      <c r="K338" s="42">
        <v>2011</v>
      </c>
      <c r="L338" s="42">
        <v>2012</v>
      </c>
      <c r="M338" s="42">
        <v>2013</v>
      </c>
      <c r="N338" s="42">
        <v>2014</v>
      </c>
      <c r="O338" s="42">
        <v>2015</v>
      </c>
      <c r="P338" s="142">
        <v>14</v>
      </c>
      <c r="Q338" s="142"/>
      <c r="R338" s="142"/>
    </row>
    <row r="339" spans="1:18" ht="14.25">
      <c r="A339" s="22" t="s">
        <v>49</v>
      </c>
      <c r="B339" s="23">
        <f aca="true" t="shared" si="69" ref="B339:O339">SUM(B340:B356)</f>
        <v>0</v>
      </c>
      <c r="C339" s="23">
        <f t="shared" si="69"/>
        <v>0</v>
      </c>
      <c r="D339" s="23">
        <f t="shared" si="69"/>
        <v>0</v>
      </c>
      <c r="E339" s="23">
        <f t="shared" si="69"/>
        <v>0</v>
      </c>
      <c r="F339" s="23">
        <f t="shared" si="69"/>
        <v>0</v>
      </c>
      <c r="G339" s="23">
        <f t="shared" si="69"/>
        <v>0</v>
      </c>
      <c r="H339" s="23">
        <f t="shared" si="69"/>
        <v>0</v>
      </c>
      <c r="I339" s="23">
        <f t="shared" si="69"/>
        <v>0</v>
      </c>
      <c r="J339" s="23">
        <f t="shared" si="69"/>
        <v>0</v>
      </c>
      <c r="K339" s="23">
        <f t="shared" si="69"/>
        <v>0</v>
      </c>
      <c r="L339" s="23">
        <f t="shared" si="69"/>
        <v>0</v>
      </c>
      <c r="M339" s="23">
        <f t="shared" si="69"/>
        <v>0</v>
      </c>
      <c r="N339" s="23">
        <f t="shared" si="69"/>
        <v>12</v>
      </c>
      <c r="O339" s="23">
        <f t="shared" si="69"/>
        <v>3</v>
      </c>
      <c r="P339" s="26">
        <f>SUM(B340:O356)</f>
        <v>15</v>
      </c>
      <c r="Q339" s="19">
        <f>IF(P339&gt;P$338,0,P$338-P339)</f>
        <v>0</v>
      </c>
      <c r="R339" s="19">
        <f>IF(P339&gt;P$338,100,P339/P$338*100)</f>
        <v>100</v>
      </c>
    </row>
    <row r="340" spans="1:18" ht="12.75" outlineLevel="1">
      <c r="A340" s="37" t="s">
        <v>282</v>
      </c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0">
        <f aca="true" t="shared" si="70" ref="P340:P348">SUM(B340:O340)</f>
        <v>0</v>
      </c>
      <c r="Q340" s="19"/>
      <c r="R340" s="19"/>
    </row>
    <row r="341" spans="1:18" ht="12.75" outlineLevel="1">
      <c r="A341" s="37" t="s">
        <v>283</v>
      </c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0">
        <f t="shared" si="70"/>
        <v>0</v>
      </c>
      <c r="Q341" s="19"/>
      <c r="R341" s="19"/>
    </row>
    <row r="342" spans="1:18" ht="12.75" outlineLevel="1">
      <c r="A342" s="37" t="s">
        <v>284</v>
      </c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0">
        <f t="shared" si="70"/>
        <v>0</v>
      </c>
      <c r="Q342" s="19"/>
      <c r="R342" s="19"/>
    </row>
    <row r="343" spans="1:18" ht="25.5" outlineLevel="1">
      <c r="A343" s="37" t="s">
        <v>285</v>
      </c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0">
        <f t="shared" si="70"/>
        <v>0</v>
      </c>
      <c r="Q343" s="19"/>
      <c r="R343" s="19"/>
    </row>
    <row r="344" spans="1:18" ht="12.75" outlineLevel="1">
      <c r="A344" s="37" t="s">
        <v>286</v>
      </c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0">
        <f t="shared" si="70"/>
        <v>0</v>
      </c>
      <c r="Q344" s="19"/>
      <c r="R344" s="19"/>
    </row>
    <row r="345" spans="1:18" ht="25.5" outlineLevel="1">
      <c r="A345" s="37" t="s">
        <v>287</v>
      </c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0">
        <f t="shared" si="70"/>
        <v>0</v>
      </c>
      <c r="Q345" s="19"/>
      <c r="R345" s="19"/>
    </row>
    <row r="346" spans="1:18" ht="25.5" outlineLevel="1">
      <c r="A346" s="37" t="s">
        <v>288</v>
      </c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>
        <v>12</v>
      </c>
      <c r="O346" s="23">
        <v>3</v>
      </c>
      <c r="P346" s="20">
        <f t="shared" si="70"/>
        <v>15</v>
      </c>
      <c r="Q346" s="19"/>
      <c r="R346" s="19"/>
    </row>
    <row r="347" spans="1:18" ht="12.75" outlineLevel="1">
      <c r="A347" s="37" t="s">
        <v>289</v>
      </c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0">
        <f t="shared" si="70"/>
        <v>0</v>
      </c>
      <c r="Q347" s="19"/>
      <c r="R347" s="19"/>
    </row>
    <row r="348" spans="1:18" ht="12.75" outlineLevel="1">
      <c r="A348" s="37" t="s">
        <v>290</v>
      </c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0">
        <f t="shared" si="70"/>
        <v>0</v>
      </c>
      <c r="Q348" s="19"/>
      <c r="R348" s="19"/>
    </row>
    <row r="349" spans="1:18" ht="12.75" outlineLevel="1">
      <c r="A349" s="39" t="s">
        <v>282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0">
        <f aca="true" t="shared" si="71" ref="P349:P355">SUM(B349:O349)</f>
        <v>0</v>
      </c>
      <c r="Q349" s="19"/>
      <c r="R349" s="19"/>
    </row>
    <row r="350" spans="1:18" ht="12.75" outlineLevel="1">
      <c r="A350" s="39" t="s">
        <v>337</v>
      </c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0">
        <f t="shared" si="71"/>
        <v>0</v>
      </c>
      <c r="Q350" s="19"/>
      <c r="R350" s="19"/>
    </row>
    <row r="351" spans="1:18" ht="12.75" outlineLevel="1">
      <c r="A351" s="39" t="s">
        <v>338</v>
      </c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0">
        <f t="shared" si="71"/>
        <v>0</v>
      </c>
      <c r="Q351" s="19"/>
      <c r="R351" s="19"/>
    </row>
    <row r="352" spans="1:18" ht="12.75" outlineLevel="1">
      <c r="A352" s="39" t="s">
        <v>339</v>
      </c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0">
        <f t="shared" si="71"/>
        <v>0</v>
      </c>
      <c r="Q352" s="19"/>
      <c r="R352" s="19"/>
    </row>
    <row r="353" spans="1:18" ht="25.5" outlineLevel="1">
      <c r="A353" s="39" t="s">
        <v>340</v>
      </c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0">
        <f t="shared" si="71"/>
        <v>0</v>
      </c>
      <c r="Q353" s="19"/>
      <c r="R353" s="19"/>
    </row>
    <row r="354" spans="1:18" ht="25.5" outlineLevel="1">
      <c r="A354" s="39" t="s">
        <v>288</v>
      </c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0">
        <f t="shared" si="71"/>
        <v>0</v>
      </c>
      <c r="Q354" s="19"/>
      <c r="R354" s="19"/>
    </row>
    <row r="355" spans="1:18" ht="12.75" outlineLevel="1">
      <c r="A355" s="39" t="s">
        <v>341</v>
      </c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0">
        <f t="shared" si="71"/>
        <v>0</v>
      </c>
      <c r="Q355" s="19"/>
      <c r="R355" s="19"/>
    </row>
    <row r="356" spans="1:18" ht="12.75" outlineLevel="1">
      <c r="A356" s="37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0">
        <f>SUM(B356:O356)</f>
        <v>0</v>
      </c>
      <c r="Q356" s="19"/>
      <c r="R356" s="19"/>
    </row>
    <row r="357" spans="1:18" ht="14.25">
      <c r="A357" s="22" t="s">
        <v>53</v>
      </c>
      <c r="B357" s="23">
        <f aca="true" t="shared" si="72" ref="B357:O357">SUM(B358:B368)</f>
        <v>0</v>
      </c>
      <c r="C357" s="23">
        <f t="shared" si="72"/>
        <v>0</v>
      </c>
      <c r="D357" s="23">
        <f t="shared" si="72"/>
        <v>0</v>
      </c>
      <c r="E357" s="23">
        <f t="shared" si="72"/>
        <v>0</v>
      </c>
      <c r="F357" s="23">
        <f t="shared" si="72"/>
        <v>0</v>
      </c>
      <c r="G357" s="23">
        <f t="shared" si="72"/>
        <v>0</v>
      </c>
      <c r="H357" s="23">
        <f t="shared" si="72"/>
        <v>0</v>
      </c>
      <c r="I357" s="23">
        <f t="shared" si="72"/>
        <v>0</v>
      </c>
      <c r="J357" s="23">
        <f t="shared" si="72"/>
        <v>0</v>
      </c>
      <c r="K357" s="23">
        <f t="shared" si="72"/>
        <v>0</v>
      </c>
      <c r="L357" s="23">
        <f t="shared" si="72"/>
        <v>0</v>
      </c>
      <c r="M357" s="23">
        <f t="shared" si="72"/>
        <v>0</v>
      </c>
      <c r="N357" s="23">
        <f t="shared" si="72"/>
        <v>0</v>
      </c>
      <c r="O357" s="23">
        <f t="shared" si="72"/>
        <v>14</v>
      </c>
      <c r="P357" s="26">
        <f>SUM(B358:O368)</f>
        <v>14</v>
      </c>
      <c r="Q357" s="19">
        <f>IF(P357&gt;P$338,0,P$338-P357)</f>
        <v>0</v>
      </c>
      <c r="R357" s="19">
        <f>IF(P357&gt;P$338,100,P357/P$338*100)</f>
        <v>100</v>
      </c>
    </row>
    <row r="358" spans="1:18" ht="12.75" outlineLevel="1">
      <c r="A358" s="37" t="s">
        <v>291</v>
      </c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0">
        <f aca="true" t="shared" si="73" ref="P358:P363">SUM(B358:O358)</f>
        <v>0</v>
      </c>
      <c r="Q358" s="19"/>
      <c r="R358" s="19"/>
    </row>
    <row r="359" spans="1:18" ht="12.75" outlineLevel="1">
      <c r="A359" s="37" t="s">
        <v>292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>
        <v>14</v>
      </c>
      <c r="P359" s="20">
        <f t="shared" si="73"/>
        <v>14</v>
      </c>
      <c r="Q359" s="19"/>
      <c r="R359" s="19"/>
    </row>
    <row r="360" spans="1:18" ht="12.75" outlineLevel="1">
      <c r="A360" s="37" t="s">
        <v>293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0">
        <f t="shared" si="73"/>
        <v>0</v>
      </c>
      <c r="Q360" s="19"/>
      <c r="R360" s="19"/>
    </row>
    <row r="361" spans="1:18" ht="12.75" outlineLevel="1">
      <c r="A361" s="37" t="s">
        <v>294</v>
      </c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0">
        <f t="shared" si="73"/>
        <v>0</v>
      </c>
      <c r="Q361" s="19"/>
      <c r="R361" s="19"/>
    </row>
    <row r="362" spans="1:18" ht="25.5" outlineLevel="1">
      <c r="A362" s="37" t="s">
        <v>295</v>
      </c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0">
        <f t="shared" si="73"/>
        <v>0</v>
      </c>
      <c r="Q362" s="19"/>
      <c r="R362" s="19"/>
    </row>
    <row r="363" spans="1:18" ht="12.75" outlineLevel="1">
      <c r="A363" s="39" t="s">
        <v>291</v>
      </c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0">
        <f t="shared" si="73"/>
        <v>0</v>
      </c>
      <c r="Q363" s="19"/>
      <c r="R363" s="19"/>
    </row>
    <row r="364" spans="1:18" ht="12.75" outlineLevel="1">
      <c r="A364" s="39" t="s">
        <v>292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0"/>
      <c r="Q364" s="19"/>
      <c r="R364" s="19"/>
    </row>
    <row r="365" spans="1:18" ht="12.75" outlineLevel="1">
      <c r="A365" s="39" t="s">
        <v>293</v>
      </c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0"/>
      <c r="Q365" s="19"/>
      <c r="R365" s="19"/>
    </row>
    <row r="366" spans="1:18" ht="12.75" outlineLevel="1">
      <c r="A366" s="39" t="s">
        <v>342</v>
      </c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0">
        <f>SUM(B366:O366)</f>
        <v>0</v>
      </c>
      <c r="Q366" s="19"/>
      <c r="R366" s="19"/>
    </row>
    <row r="367" spans="1:18" ht="12.75" outlineLevel="1">
      <c r="A367" s="39" t="s">
        <v>294</v>
      </c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0">
        <f>SUM(B367:O367)</f>
        <v>0</v>
      </c>
      <c r="Q367" s="19"/>
      <c r="R367" s="19"/>
    </row>
    <row r="368" spans="1:18" ht="25.5" outlineLevel="1">
      <c r="A368" s="39" t="s">
        <v>295</v>
      </c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0">
        <f>SUM(B368:O368)</f>
        <v>0</v>
      </c>
      <c r="Q368" s="19"/>
      <c r="R368" s="19"/>
    </row>
    <row r="369" spans="1:18" ht="14.25">
      <c r="A369" s="22" t="s">
        <v>73</v>
      </c>
      <c r="B369" s="23">
        <f aca="true" t="shared" si="74" ref="B369:O369">SUM(B370:B378)</f>
        <v>0</v>
      </c>
      <c r="C369" s="23">
        <f t="shared" si="74"/>
        <v>0</v>
      </c>
      <c r="D369" s="23">
        <f t="shared" si="74"/>
        <v>0</v>
      </c>
      <c r="E369" s="23">
        <f t="shared" si="74"/>
        <v>0</v>
      </c>
      <c r="F369" s="23">
        <f t="shared" si="74"/>
        <v>0</v>
      </c>
      <c r="G369" s="23">
        <f t="shared" si="74"/>
        <v>0</v>
      </c>
      <c r="H369" s="23">
        <f t="shared" si="74"/>
        <v>0</v>
      </c>
      <c r="I369" s="23">
        <f t="shared" si="74"/>
        <v>0</v>
      </c>
      <c r="J369" s="23">
        <f t="shared" si="74"/>
        <v>0</v>
      </c>
      <c r="K369" s="23">
        <f t="shared" si="74"/>
        <v>0</v>
      </c>
      <c r="L369" s="23">
        <f t="shared" si="74"/>
        <v>0</v>
      </c>
      <c r="M369" s="23">
        <f t="shared" si="74"/>
        <v>0</v>
      </c>
      <c r="N369" s="23">
        <f t="shared" si="74"/>
        <v>0</v>
      </c>
      <c r="O369" s="23">
        <f t="shared" si="74"/>
        <v>14</v>
      </c>
      <c r="P369" s="26">
        <f>SUM(B370:O378)</f>
        <v>14</v>
      </c>
      <c r="Q369" s="19">
        <f>IF(P369&gt;P$338,0,P$338-P369)</f>
        <v>0</v>
      </c>
      <c r="R369" s="19">
        <f>IF(P369&gt;P$338,100,P369/P$338*100)</f>
        <v>100</v>
      </c>
    </row>
    <row r="370" spans="1:18" ht="12.75" outlineLevel="1">
      <c r="A370" s="37" t="s">
        <v>296</v>
      </c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0">
        <f>SUM(B370:O370)</f>
        <v>0</v>
      </c>
      <c r="Q370" s="19"/>
      <c r="R370" s="19"/>
    </row>
    <row r="371" spans="1:18" ht="12.75" outlineLevel="1">
      <c r="A371" s="37" t="s">
        <v>297</v>
      </c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0">
        <f aca="true" t="shared" si="75" ref="P371:P378">SUM(B371:O371)</f>
        <v>0</v>
      </c>
      <c r="Q371" s="19"/>
      <c r="R371" s="19"/>
    </row>
    <row r="372" spans="1:18" ht="12.75" outlineLevel="1">
      <c r="A372" s="38" t="s">
        <v>298</v>
      </c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0">
        <f t="shared" si="75"/>
        <v>0</v>
      </c>
      <c r="Q372" s="19"/>
      <c r="R372" s="19"/>
    </row>
    <row r="373" spans="1:18" ht="12.75" outlineLevel="1">
      <c r="A373" s="39" t="s">
        <v>343</v>
      </c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0">
        <f t="shared" si="75"/>
        <v>0</v>
      </c>
      <c r="Q373" s="19"/>
      <c r="R373" s="19"/>
    </row>
    <row r="374" spans="1:18" ht="12.75" outlineLevel="1">
      <c r="A374" s="18" t="s">
        <v>515</v>
      </c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0">
        <f t="shared" si="75"/>
        <v>0</v>
      </c>
      <c r="Q374" s="19"/>
      <c r="R374" s="19"/>
    </row>
    <row r="375" spans="1:18" ht="12.75" outlineLevel="1">
      <c r="A375" s="40" t="s">
        <v>298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0">
        <f t="shared" si="75"/>
        <v>0</v>
      </c>
      <c r="Q375" s="19"/>
      <c r="R375" s="19"/>
    </row>
    <row r="376" spans="1:18" ht="12.75" outlineLevel="1">
      <c r="A376" s="40" t="s">
        <v>344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0">
        <f t="shared" si="75"/>
        <v>0</v>
      </c>
      <c r="Q376" s="19"/>
      <c r="R376" s="19"/>
    </row>
    <row r="377" spans="1:18" ht="12.75" outlineLevel="1">
      <c r="A377" s="37" t="s">
        <v>315</v>
      </c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>
        <v>14</v>
      </c>
      <c r="P377" s="20"/>
      <c r="Q377" s="19"/>
      <c r="R377" s="19"/>
    </row>
    <row r="378" spans="1:18" ht="12.75">
      <c r="A378" s="39" t="s">
        <v>345</v>
      </c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0">
        <f t="shared" si="75"/>
        <v>0</v>
      </c>
      <c r="Q378" s="19"/>
      <c r="R378" s="19"/>
    </row>
    <row r="379" spans="1:18" ht="14.25" outlineLevel="1">
      <c r="A379" s="22" t="s">
        <v>50</v>
      </c>
      <c r="B379" s="23">
        <f aca="true" t="shared" si="76" ref="B379:O379">SUM(B380:B386)</f>
        <v>0</v>
      </c>
      <c r="C379" s="23">
        <f t="shared" si="76"/>
        <v>0</v>
      </c>
      <c r="D379" s="23">
        <f t="shared" si="76"/>
        <v>0</v>
      </c>
      <c r="E379" s="23">
        <f t="shared" si="76"/>
        <v>0</v>
      </c>
      <c r="F379" s="23">
        <f t="shared" si="76"/>
        <v>0</v>
      </c>
      <c r="G379" s="23">
        <f t="shared" si="76"/>
        <v>0</v>
      </c>
      <c r="H379" s="23">
        <f t="shared" si="76"/>
        <v>0</v>
      </c>
      <c r="I379" s="23">
        <f t="shared" si="76"/>
        <v>0</v>
      </c>
      <c r="J379" s="23">
        <f t="shared" si="76"/>
        <v>0</v>
      </c>
      <c r="K379" s="23">
        <f t="shared" si="76"/>
        <v>0</v>
      </c>
      <c r="L379" s="23">
        <f t="shared" si="76"/>
        <v>0</v>
      </c>
      <c r="M379" s="23">
        <f t="shared" si="76"/>
        <v>0</v>
      </c>
      <c r="N379" s="23">
        <f t="shared" si="76"/>
        <v>0</v>
      </c>
      <c r="O379" s="23">
        <f t="shared" si="76"/>
        <v>14</v>
      </c>
      <c r="P379" s="26">
        <f>SUM(B380:O386)</f>
        <v>14</v>
      </c>
      <c r="Q379" s="19">
        <f>IF(P379&gt;P$338,0,P$338-P379)</f>
        <v>0</v>
      </c>
      <c r="R379" s="19">
        <f>IF(P379&gt;P$338,100,P379/P$338*100)</f>
        <v>100</v>
      </c>
    </row>
    <row r="380" spans="1:18" ht="12.75" outlineLevel="1">
      <c r="A380" s="37" t="s">
        <v>299</v>
      </c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0">
        <f aca="true" t="shared" si="77" ref="P380:P386">SUM(B380:O380)</f>
        <v>0</v>
      </c>
      <c r="Q380" s="19"/>
      <c r="R380" s="19"/>
    </row>
    <row r="381" spans="1:18" ht="12.75" outlineLevel="1">
      <c r="A381" s="37" t="s">
        <v>300</v>
      </c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>
        <v>14</v>
      </c>
      <c r="P381" s="20">
        <f t="shared" si="77"/>
        <v>14</v>
      </c>
      <c r="Q381" s="19"/>
      <c r="R381" s="19"/>
    </row>
    <row r="382" spans="1:18" ht="12.75" outlineLevel="1">
      <c r="A382" s="38" t="s">
        <v>301</v>
      </c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0">
        <f t="shared" si="77"/>
        <v>0</v>
      </c>
      <c r="Q382" s="19"/>
      <c r="R382" s="19"/>
    </row>
    <row r="383" spans="1:18" ht="12.75" outlineLevel="1">
      <c r="A383" s="39" t="s">
        <v>300</v>
      </c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0">
        <f t="shared" si="77"/>
        <v>0</v>
      </c>
      <c r="Q383" s="19"/>
      <c r="R383" s="19"/>
    </row>
    <row r="384" spans="1:18" ht="12.75" outlineLevel="1">
      <c r="A384" s="39" t="s">
        <v>346</v>
      </c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0">
        <f t="shared" si="77"/>
        <v>0</v>
      </c>
      <c r="Q384" s="19"/>
      <c r="R384" s="19"/>
    </row>
    <row r="385" spans="1:18" ht="12.75" outlineLevel="1">
      <c r="A385" s="41" t="s">
        <v>301</v>
      </c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0">
        <f t="shared" si="77"/>
        <v>0</v>
      </c>
      <c r="Q385" s="19"/>
      <c r="R385" s="19"/>
    </row>
    <row r="386" spans="1:18" ht="12.75">
      <c r="A386" s="7" t="s">
        <v>459</v>
      </c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0">
        <f t="shared" si="77"/>
        <v>0</v>
      </c>
      <c r="Q386" s="19"/>
      <c r="R386" s="19"/>
    </row>
    <row r="387" spans="1:18" ht="14.25" outlineLevel="1">
      <c r="A387" s="22" t="s">
        <v>303</v>
      </c>
      <c r="B387" s="23">
        <f aca="true" t="shared" si="78" ref="B387:O387">SUM(B388:B396)</f>
        <v>0</v>
      </c>
      <c r="C387" s="23">
        <f t="shared" si="78"/>
        <v>0</v>
      </c>
      <c r="D387" s="23">
        <f t="shared" si="78"/>
        <v>0</v>
      </c>
      <c r="E387" s="23">
        <f t="shared" si="78"/>
        <v>0</v>
      </c>
      <c r="F387" s="23">
        <f t="shared" si="78"/>
        <v>0</v>
      </c>
      <c r="G387" s="23">
        <f t="shared" si="78"/>
        <v>0</v>
      </c>
      <c r="H387" s="23">
        <f t="shared" si="78"/>
        <v>0</v>
      </c>
      <c r="I387" s="23">
        <f t="shared" si="78"/>
        <v>0</v>
      </c>
      <c r="J387" s="23">
        <f t="shared" si="78"/>
        <v>0</v>
      </c>
      <c r="K387" s="23">
        <f t="shared" si="78"/>
        <v>0</v>
      </c>
      <c r="L387" s="23">
        <f t="shared" si="78"/>
        <v>0</v>
      </c>
      <c r="M387" s="23">
        <f t="shared" si="78"/>
        <v>0</v>
      </c>
      <c r="N387" s="23">
        <f t="shared" si="78"/>
        <v>0</v>
      </c>
      <c r="O387" s="23">
        <f t="shared" si="78"/>
        <v>14</v>
      </c>
      <c r="P387" s="26">
        <f>SUM(B388:O396)</f>
        <v>14</v>
      </c>
      <c r="Q387" s="19">
        <f>IF(P387&gt;P$338,0,P$338-P387)</f>
        <v>0</v>
      </c>
      <c r="R387" s="19">
        <f>IF(P387&gt;P$338,100,P387/P$338*100)</f>
        <v>100</v>
      </c>
    </row>
    <row r="388" spans="1:18" ht="25.5" outlineLevel="1">
      <c r="A388" s="37" t="s">
        <v>302</v>
      </c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>
        <v>14</v>
      </c>
      <c r="P388" s="20">
        <f aca="true" t="shared" si="79" ref="P388:P393">SUM(B388:O388)</f>
        <v>14</v>
      </c>
      <c r="Q388" s="19"/>
      <c r="R388" s="19"/>
    </row>
    <row r="389" spans="1:18" ht="25.5" outlineLevel="1">
      <c r="A389" s="37" t="s">
        <v>304</v>
      </c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0">
        <f t="shared" si="79"/>
        <v>0</v>
      </c>
      <c r="Q389" s="19"/>
      <c r="R389" s="19"/>
    </row>
    <row r="390" spans="1:18" ht="12.75" customHeight="1" outlineLevel="1">
      <c r="A390" s="37" t="s">
        <v>305</v>
      </c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0">
        <f t="shared" si="79"/>
        <v>0</v>
      </c>
      <c r="Q390" s="19"/>
      <c r="R390" s="19"/>
    </row>
    <row r="391" spans="1:18" ht="22.5" outlineLevel="1">
      <c r="A391" s="47" t="s">
        <v>521</v>
      </c>
      <c r="B391" s="48"/>
      <c r="C391" s="48"/>
      <c r="D391" s="48"/>
      <c r="E391" s="48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0">
        <f t="shared" si="79"/>
        <v>0</v>
      </c>
      <c r="Q391" s="19"/>
      <c r="R391" s="19"/>
    </row>
    <row r="392" spans="1:18" ht="25.5" outlineLevel="1">
      <c r="A392" s="38" t="s">
        <v>306</v>
      </c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0">
        <f t="shared" si="79"/>
        <v>0</v>
      </c>
      <c r="Q392" s="19"/>
      <c r="R392" s="19"/>
    </row>
    <row r="393" spans="1:18" ht="12.75" outlineLevel="1">
      <c r="A393" s="18" t="s">
        <v>516</v>
      </c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0">
        <f t="shared" si="79"/>
        <v>0</v>
      </c>
      <c r="Q393" s="19"/>
      <c r="R393" s="19"/>
    </row>
    <row r="394" spans="1:18" ht="25.5" outlineLevel="1">
      <c r="A394" s="39" t="s">
        <v>347</v>
      </c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0"/>
      <c r="Q394" s="19"/>
      <c r="R394" s="19"/>
    </row>
    <row r="395" spans="1:18" ht="25.5" outlineLevel="1">
      <c r="A395" s="37" t="s">
        <v>305</v>
      </c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0"/>
      <c r="Q395" s="19"/>
      <c r="R395" s="19"/>
    </row>
    <row r="396" spans="1:18" ht="12.75">
      <c r="A396" s="30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0">
        <f>SUM(B396:O396)</f>
        <v>0</v>
      </c>
      <c r="Q396" s="19"/>
      <c r="R396" s="19"/>
    </row>
    <row r="397" spans="1:18" ht="14.25" outlineLevel="1">
      <c r="A397" s="22" t="s">
        <v>62</v>
      </c>
      <c r="B397" s="23">
        <f aca="true" t="shared" si="80" ref="B397:O397">SUM(B398:B402)</f>
        <v>0</v>
      </c>
      <c r="C397" s="23">
        <f t="shared" si="80"/>
        <v>0</v>
      </c>
      <c r="D397" s="23">
        <f t="shared" si="80"/>
        <v>0</v>
      </c>
      <c r="E397" s="23">
        <f t="shared" si="80"/>
        <v>0</v>
      </c>
      <c r="F397" s="23">
        <f t="shared" si="80"/>
        <v>0</v>
      </c>
      <c r="G397" s="23">
        <f t="shared" si="80"/>
        <v>0</v>
      </c>
      <c r="H397" s="23">
        <f t="shared" si="80"/>
        <v>0</v>
      </c>
      <c r="I397" s="23">
        <f t="shared" si="80"/>
        <v>0</v>
      </c>
      <c r="J397" s="23">
        <f t="shared" si="80"/>
        <v>0</v>
      </c>
      <c r="K397" s="23">
        <f t="shared" si="80"/>
        <v>0</v>
      </c>
      <c r="L397" s="23">
        <f t="shared" si="80"/>
        <v>0</v>
      </c>
      <c r="M397" s="23">
        <f t="shared" si="80"/>
        <v>0</v>
      </c>
      <c r="N397" s="23">
        <f t="shared" si="80"/>
        <v>0</v>
      </c>
      <c r="O397" s="23">
        <f t="shared" si="80"/>
        <v>14</v>
      </c>
      <c r="P397" s="26">
        <f>SUM(B398:O402)</f>
        <v>14</v>
      </c>
      <c r="Q397" s="19">
        <f>IF(P397&gt;P$338,0,P$338-P397)</f>
        <v>0</v>
      </c>
      <c r="R397" s="19">
        <f>IF(P397&gt;P$338,100,P397/P$338*100)</f>
        <v>100</v>
      </c>
    </row>
    <row r="398" spans="1:18" ht="25.5" outlineLevel="1">
      <c r="A398" s="37" t="s">
        <v>307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>
        <v>14</v>
      </c>
      <c r="P398" s="20">
        <f>SUM(B398:O398)</f>
        <v>14</v>
      </c>
      <c r="Q398" s="19"/>
      <c r="R398" s="19"/>
    </row>
    <row r="399" spans="1:18" ht="12.75" outlineLevel="1">
      <c r="A399" s="37" t="s">
        <v>308</v>
      </c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0">
        <f>SUM(B399:O399)</f>
        <v>0</v>
      </c>
      <c r="Q399" s="19"/>
      <c r="R399" s="19"/>
    </row>
    <row r="400" spans="1:18" ht="12.75" outlineLevel="1">
      <c r="A400" s="7" t="s">
        <v>462</v>
      </c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0">
        <f>SUM(B400:O400)</f>
        <v>0</v>
      </c>
      <c r="Q400" s="19"/>
      <c r="R400" s="19"/>
    </row>
    <row r="401" spans="1:18" ht="12.75" outlineLevel="1">
      <c r="A401" s="7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0">
        <f>SUM(B401:O401)</f>
        <v>0</v>
      </c>
      <c r="Q401" s="19"/>
      <c r="R401" s="19"/>
    </row>
    <row r="402" spans="1:18" ht="12.75">
      <c r="A402" s="7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0">
        <f>SUM(B402:O402)</f>
        <v>0</v>
      </c>
      <c r="Q402" s="19"/>
      <c r="R402" s="19"/>
    </row>
    <row r="403" spans="1:18" ht="14.25" outlineLevel="1">
      <c r="A403" s="22" t="s">
        <v>58</v>
      </c>
      <c r="B403" s="23">
        <f aca="true" t="shared" si="81" ref="B403:O403">SUM(B404:B408)</f>
        <v>0</v>
      </c>
      <c r="C403" s="23">
        <f t="shared" si="81"/>
        <v>0</v>
      </c>
      <c r="D403" s="23">
        <f t="shared" si="81"/>
        <v>0</v>
      </c>
      <c r="E403" s="23">
        <f t="shared" si="81"/>
        <v>0</v>
      </c>
      <c r="F403" s="23">
        <f t="shared" si="81"/>
        <v>0</v>
      </c>
      <c r="G403" s="23">
        <f t="shared" si="81"/>
        <v>0</v>
      </c>
      <c r="H403" s="23">
        <f t="shared" si="81"/>
        <v>0</v>
      </c>
      <c r="I403" s="23">
        <f t="shared" si="81"/>
        <v>0</v>
      </c>
      <c r="J403" s="23">
        <f t="shared" si="81"/>
        <v>0</v>
      </c>
      <c r="K403" s="23">
        <f t="shared" si="81"/>
        <v>0</v>
      </c>
      <c r="L403" s="23">
        <f t="shared" si="81"/>
        <v>0</v>
      </c>
      <c r="M403" s="23">
        <f t="shared" si="81"/>
        <v>0</v>
      </c>
      <c r="N403" s="23">
        <f t="shared" si="81"/>
        <v>0</v>
      </c>
      <c r="O403" s="23">
        <f t="shared" si="81"/>
        <v>14</v>
      </c>
      <c r="P403" s="26">
        <f>SUM(B404:O408)</f>
        <v>14</v>
      </c>
      <c r="Q403" s="19">
        <f>IF(P403&gt;P$338,0,P$338-P403)</f>
        <v>0</v>
      </c>
      <c r="R403" s="19">
        <f>IF(P403&gt;P$338,100,P403/P$338*100)</f>
        <v>100</v>
      </c>
    </row>
    <row r="404" spans="1:18" ht="12.75" outlineLevel="1">
      <c r="A404" s="37" t="s">
        <v>309</v>
      </c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>
        <v>14</v>
      </c>
      <c r="P404" s="20">
        <f aca="true" t="shared" si="82" ref="P404:P413">SUM(B404:O404)</f>
        <v>14</v>
      </c>
      <c r="Q404" s="19"/>
      <c r="R404" s="19"/>
    </row>
    <row r="405" spans="1:18" ht="12.75" outlineLevel="1">
      <c r="A405" s="37" t="s">
        <v>310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0">
        <f t="shared" si="82"/>
        <v>0</v>
      </c>
      <c r="Q405" s="19"/>
      <c r="R405" s="19"/>
    </row>
    <row r="406" spans="1:18" ht="12.75" outlineLevel="1">
      <c r="A406" s="37" t="s">
        <v>311</v>
      </c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0">
        <f t="shared" si="82"/>
        <v>0</v>
      </c>
      <c r="Q406" s="19"/>
      <c r="R406" s="19"/>
    </row>
    <row r="407" spans="1:18" ht="12.75" outlineLevel="1">
      <c r="A407" s="38" t="s">
        <v>312</v>
      </c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0">
        <f t="shared" si="82"/>
        <v>0</v>
      </c>
      <c r="Q407" s="19"/>
      <c r="R407" s="19"/>
    </row>
    <row r="408" spans="1:18" ht="12.75" outlineLevel="1">
      <c r="A408" s="38" t="s">
        <v>464</v>
      </c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0">
        <f t="shared" si="82"/>
        <v>0</v>
      </c>
      <c r="Q408" s="19"/>
      <c r="R408" s="19"/>
    </row>
    <row r="409" spans="1:18" ht="12.75" outlineLevel="1">
      <c r="A409" s="39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0">
        <f t="shared" si="82"/>
        <v>0</v>
      </c>
      <c r="Q409" s="19"/>
      <c r="R409" s="19"/>
    </row>
    <row r="410" spans="1:18" ht="12.75" outlineLevel="1">
      <c r="A410" s="39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0">
        <f t="shared" si="82"/>
        <v>0</v>
      </c>
      <c r="Q410" s="19"/>
      <c r="R410" s="19"/>
    </row>
    <row r="411" spans="1:18" ht="12.75" outlineLevel="1">
      <c r="A411" s="37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0">
        <f t="shared" si="82"/>
        <v>0</v>
      </c>
      <c r="Q411" s="19"/>
      <c r="R411" s="19"/>
    </row>
    <row r="412" spans="1:18" ht="12.75" outlineLevel="1">
      <c r="A412" s="38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0">
        <f t="shared" si="82"/>
        <v>0</v>
      </c>
      <c r="Q412" s="19"/>
      <c r="R412" s="19"/>
    </row>
    <row r="413" spans="1:18" ht="12.75">
      <c r="A413" s="38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0">
        <f t="shared" si="82"/>
        <v>0</v>
      </c>
      <c r="Q413" s="19"/>
      <c r="R413" s="19"/>
    </row>
    <row r="414" spans="1:18" ht="14.25" outlineLevel="1">
      <c r="A414" s="22" t="s">
        <v>55</v>
      </c>
      <c r="B414" s="23">
        <f aca="true" t="shared" si="83" ref="B414:O414">SUM(B415:B421)</f>
        <v>0</v>
      </c>
      <c r="C414" s="23">
        <f t="shared" si="83"/>
        <v>0</v>
      </c>
      <c r="D414" s="23">
        <f t="shared" si="83"/>
        <v>0</v>
      </c>
      <c r="E414" s="23">
        <f t="shared" si="83"/>
        <v>0</v>
      </c>
      <c r="F414" s="23">
        <f t="shared" si="83"/>
        <v>0</v>
      </c>
      <c r="G414" s="23">
        <f t="shared" si="83"/>
        <v>0</v>
      </c>
      <c r="H414" s="23">
        <f t="shared" si="83"/>
        <v>0</v>
      </c>
      <c r="I414" s="23">
        <f t="shared" si="83"/>
        <v>0</v>
      </c>
      <c r="J414" s="23">
        <f t="shared" si="83"/>
        <v>0</v>
      </c>
      <c r="K414" s="23">
        <f t="shared" si="83"/>
        <v>0</v>
      </c>
      <c r="L414" s="23">
        <f t="shared" si="83"/>
        <v>0</v>
      </c>
      <c r="M414" s="23">
        <f t="shared" si="83"/>
        <v>0</v>
      </c>
      <c r="N414" s="23">
        <f t="shared" si="83"/>
        <v>0</v>
      </c>
      <c r="O414" s="23">
        <f t="shared" si="83"/>
        <v>14</v>
      </c>
      <c r="P414" s="26">
        <f>SUM(B415:O421)</f>
        <v>14</v>
      </c>
      <c r="Q414" s="19">
        <f>IF(P414&gt;P$338,0,P$338-P414)</f>
        <v>0</v>
      </c>
      <c r="R414" s="19">
        <f>IF(P414&gt;P$338,100,P414/P$338*100)</f>
        <v>100</v>
      </c>
    </row>
    <row r="415" spans="1:18" ht="12.75" outlineLevel="1">
      <c r="A415" s="37" t="s">
        <v>313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>
        <v>14</v>
      </c>
      <c r="P415" s="20">
        <f aca="true" t="shared" si="84" ref="P415:P421">SUM(B415:O415)</f>
        <v>14</v>
      </c>
      <c r="Q415" s="19"/>
      <c r="R415" s="19"/>
    </row>
    <row r="416" spans="1:18" ht="25.5" outlineLevel="1">
      <c r="A416" s="37" t="s">
        <v>314</v>
      </c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0">
        <f t="shared" si="84"/>
        <v>0</v>
      </c>
      <c r="Q416" s="19"/>
      <c r="R416" s="19"/>
    </row>
    <row r="417" spans="1:18" ht="25.5" outlineLevel="1">
      <c r="A417" s="37" t="s">
        <v>320</v>
      </c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0">
        <f t="shared" si="84"/>
        <v>0</v>
      </c>
      <c r="Q417" s="19"/>
      <c r="R417" s="19"/>
    </row>
    <row r="418" spans="1:18" ht="12.75" outlineLevel="1">
      <c r="A418" s="37" t="s">
        <v>321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0">
        <f t="shared" si="84"/>
        <v>0</v>
      </c>
      <c r="Q418" s="19"/>
      <c r="R418" s="19"/>
    </row>
    <row r="419" spans="1:18" ht="12.75" outlineLevel="1">
      <c r="A419" s="37" t="s">
        <v>517</v>
      </c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0">
        <f t="shared" si="84"/>
        <v>0</v>
      </c>
      <c r="Q419" s="19"/>
      <c r="R419" s="19"/>
    </row>
    <row r="420" spans="1:18" ht="25.5" outlineLevel="1">
      <c r="A420" s="18" t="s">
        <v>518</v>
      </c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0">
        <f t="shared" si="84"/>
        <v>0</v>
      </c>
      <c r="Q420" s="19"/>
      <c r="R420" s="19"/>
    </row>
    <row r="421" spans="1:18" ht="12.75">
      <c r="A421" s="37" t="s">
        <v>322</v>
      </c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0">
        <f t="shared" si="84"/>
        <v>0</v>
      </c>
      <c r="Q421" s="19"/>
      <c r="R421" s="19"/>
    </row>
    <row r="422" spans="1:18" ht="14.25" outlineLevel="1">
      <c r="A422" s="22" t="s">
        <v>323</v>
      </c>
      <c r="B422" s="23">
        <f aca="true" t="shared" si="85" ref="B422:O422">SUM(B423:B429)</f>
        <v>0</v>
      </c>
      <c r="C422" s="23">
        <f t="shared" si="85"/>
        <v>0</v>
      </c>
      <c r="D422" s="23">
        <f t="shared" si="85"/>
        <v>0</v>
      </c>
      <c r="E422" s="23">
        <f t="shared" si="85"/>
        <v>0</v>
      </c>
      <c r="F422" s="23">
        <f t="shared" si="85"/>
        <v>0</v>
      </c>
      <c r="G422" s="23">
        <f t="shared" si="85"/>
        <v>0</v>
      </c>
      <c r="H422" s="23">
        <f t="shared" si="85"/>
        <v>0</v>
      </c>
      <c r="I422" s="23">
        <f t="shared" si="85"/>
        <v>0</v>
      </c>
      <c r="J422" s="23">
        <f t="shared" si="85"/>
        <v>0</v>
      </c>
      <c r="K422" s="23">
        <f t="shared" si="85"/>
        <v>0</v>
      </c>
      <c r="L422" s="23">
        <f t="shared" si="85"/>
        <v>0</v>
      </c>
      <c r="M422" s="23">
        <f t="shared" si="85"/>
        <v>0</v>
      </c>
      <c r="N422" s="23">
        <f t="shared" si="85"/>
        <v>12</v>
      </c>
      <c r="O422" s="23">
        <f t="shared" si="85"/>
        <v>0</v>
      </c>
      <c r="P422" s="26">
        <f>SUM(B423:O429)</f>
        <v>12</v>
      </c>
      <c r="Q422" s="19">
        <f>IF(P422&gt;P$338,0,P$338-P422)</f>
        <v>2</v>
      </c>
      <c r="R422" s="19">
        <f>IF(P422&gt;P$338,100,P422/P$338*100)</f>
        <v>85.71428571428571</v>
      </c>
    </row>
    <row r="423" spans="1:18" ht="25.5" outlineLevel="1">
      <c r="A423" s="37" t="s">
        <v>324</v>
      </c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>
        <v>12</v>
      </c>
      <c r="O423" s="23"/>
      <c r="P423" s="20">
        <f>SUM(B423:O423)</f>
        <v>12</v>
      </c>
      <c r="Q423" s="19"/>
      <c r="R423" s="19"/>
    </row>
    <row r="424" spans="1:18" ht="12.75" outlineLevel="1">
      <c r="A424" s="37" t="s">
        <v>325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0">
        <f>SUM(B424:O424)</f>
        <v>0</v>
      </c>
      <c r="Q424" s="19"/>
      <c r="R424" s="19"/>
    </row>
    <row r="425" spans="1:18" ht="25.5" outlineLevel="1">
      <c r="A425" s="37" t="s">
        <v>326</v>
      </c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0">
        <f>SUM(B425:O425)</f>
        <v>0</v>
      </c>
      <c r="Q425" s="19"/>
      <c r="R425" s="19"/>
    </row>
    <row r="426" spans="1:18" ht="25.5" outlineLevel="1">
      <c r="A426" s="40" t="s">
        <v>348</v>
      </c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0">
        <f>SUM(B426:O426)</f>
        <v>0</v>
      </c>
      <c r="Q426" s="19"/>
      <c r="R426" s="19"/>
    </row>
    <row r="427" spans="1:18" ht="12.75" outlineLevel="1">
      <c r="A427" s="37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0"/>
      <c r="Q427" s="19"/>
      <c r="R427" s="19"/>
    </row>
    <row r="428" spans="1:18" ht="12.75" outlineLevel="1">
      <c r="A428" s="37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0"/>
      <c r="Q428" s="19"/>
      <c r="R428" s="19"/>
    </row>
    <row r="429" spans="1:18" ht="12.75">
      <c r="A429" s="7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0">
        <f>SUM(B429:O429)</f>
        <v>0</v>
      </c>
      <c r="Q429" s="19"/>
      <c r="R429" s="19"/>
    </row>
    <row r="430" spans="1:18" ht="14.25" outlineLevel="1">
      <c r="A430" s="22" t="s">
        <v>51</v>
      </c>
      <c r="B430" s="23">
        <f aca="true" t="shared" si="86" ref="B430:O430">SUM(B431:B439)</f>
        <v>0</v>
      </c>
      <c r="C430" s="23">
        <f t="shared" si="86"/>
        <v>0</v>
      </c>
      <c r="D430" s="23">
        <f t="shared" si="86"/>
        <v>0</v>
      </c>
      <c r="E430" s="23">
        <f t="shared" si="86"/>
        <v>0</v>
      </c>
      <c r="F430" s="23">
        <f t="shared" si="86"/>
        <v>0</v>
      </c>
      <c r="G430" s="23">
        <f t="shared" si="86"/>
        <v>0</v>
      </c>
      <c r="H430" s="23">
        <f t="shared" si="86"/>
        <v>0</v>
      </c>
      <c r="I430" s="23">
        <f t="shared" si="86"/>
        <v>0</v>
      </c>
      <c r="J430" s="23">
        <f t="shared" si="86"/>
        <v>0</v>
      </c>
      <c r="K430" s="23">
        <f t="shared" si="86"/>
        <v>0</v>
      </c>
      <c r="L430" s="23">
        <f t="shared" si="86"/>
        <v>0</v>
      </c>
      <c r="M430" s="23">
        <f t="shared" si="86"/>
        <v>0</v>
      </c>
      <c r="N430" s="23">
        <f t="shared" si="86"/>
        <v>12</v>
      </c>
      <c r="O430" s="23">
        <f t="shared" si="86"/>
        <v>0</v>
      </c>
      <c r="P430" s="26">
        <f>SUM(B431:O439)</f>
        <v>12</v>
      </c>
      <c r="Q430" s="19">
        <f>IF(P430&gt;P$338,0,P$338-P430)</f>
        <v>2</v>
      </c>
      <c r="R430" s="19">
        <f>IF(P430&gt;P$338,100,P430/P$338*100)</f>
        <v>85.71428571428571</v>
      </c>
    </row>
    <row r="431" spans="1:18" ht="12.75" outlineLevel="1">
      <c r="A431" s="37" t="s">
        <v>327</v>
      </c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>
        <v>12</v>
      </c>
      <c r="O431" s="23"/>
      <c r="P431" s="20">
        <f>SUM(B431:O431)</f>
        <v>12</v>
      </c>
      <c r="Q431" s="19"/>
      <c r="R431" s="19"/>
    </row>
    <row r="432" spans="1:18" ht="12.75" outlineLevel="1">
      <c r="A432" s="37" t="s">
        <v>328</v>
      </c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0">
        <f>SUM(B432:O432)</f>
        <v>0</v>
      </c>
      <c r="Q432" s="19"/>
      <c r="R432" s="19"/>
    </row>
    <row r="433" spans="1:18" ht="12.75" outlineLevel="1">
      <c r="A433" s="37" t="s">
        <v>329</v>
      </c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0">
        <f aca="true" t="shared" si="87" ref="P433:P439">SUM(B433:O433)</f>
        <v>0</v>
      </c>
      <c r="Q433" s="19"/>
      <c r="R433" s="19"/>
    </row>
    <row r="434" spans="1:18" ht="12.75" outlineLevel="1">
      <c r="A434" s="37" t="s">
        <v>330</v>
      </c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0">
        <f>SUM(B434:O434)</f>
        <v>0</v>
      </c>
      <c r="Q434" s="19"/>
      <c r="R434" s="19"/>
    </row>
    <row r="435" spans="1:18" ht="12.75" outlineLevel="1">
      <c r="A435" s="37" t="s">
        <v>331</v>
      </c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0">
        <f t="shared" si="87"/>
        <v>0</v>
      </c>
      <c r="Q435" s="19"/>
      <c r="R435" s="19"/>
    </row>
    <row r="436" spans="1:18" ht="12.75" outlineLevel="1">
      <c r="A436" s="39" t="s">
        <v>327</v>
      </c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0">
        <f t="shared" si="87"/>
        <v>0</v>
      </c>
      <c r="Q436" s="19"/>
      <c r="R436" s="19"/>
    </row>
    <row r="437" spans="1:18" ht="12.75" outlineLevel="1">
      <c r="A437" s="39" t="s">
        <v>349</v>
      </c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0">
        <f t="shared" si="87"/>
        <v>0</v>
      </c>
      <c r="Q437" s="19"/>
      <c r="R437" s="19"/>
    </row>
    <row r="438" spans="1:18" ht="12.75" outlineLevel="1">
      <c r="A438" s="39" t="s">
        <v>329</v>
      </c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0">
        <f t="shared" si="87"/>
        <v>0</v>
      </c>
      <c r="Q438" s="19"/>
      <c r="R438" s="19"/>
    </row>
    <row r="439" spans="1:18" ht="12.75">
      <c r="A439" s="37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0">
        <f t="shared" si="87"/>
        <v>0</v>
      </c>
      <c r="Q439" s="19"/>
      <c r="R439" s="19"/>
    </row>
    <row r="440" spans="1:18" ht="14.25" outlineLevel="1">
      <c r="A440" s="22" t="s">
        <v>52</v>
      </c>
      <c r="B440" s="23">
        <f aca="true" t="shared" si="88" ref="B440:O440">SUM(B441:B447)</f>
        <v>0</v>
      </c>
      <c r="C440" s="23">
        <f t="shared" si="88"/>
        <v>0</v>
      </c>
      <c r="D440" s="23">
        <f t="shared" si="88"/>
        <v>0</v>
      </c>
      <c r="E440" s="23">
        <f t="shared" si="88"/>
        <v>0</v>
      </c>
      <c r="F440" s="23">
        <f t="shared" si="88"/>
        <v>0</v>
      </c>
      <c r="G440" s="23">
        <f t="shared" si="88"/>
        <v>0</v>
      </c>
      <c r="H440" s="23">
        <f t="shared" si="88"/>
        <v>0</v>
      </c>
      <c r="I440" s="23">
        <f t="shared" si="88"/>
        <v>0</v>
      </c>
      <c r="J440" s="23">
        <f t="shared" si="88"/>
        <v>0</v>
      </c>
      <c r="K440" s="23">
        <f t="shared" si="88"/>
        <v>0</v>
      </c>
      <c r="L440" s="23">
        <f t="shared" si="88"/>
        <v>0</v>
      </c>
      <c r="M440" s="23">
        <f t="shared" si="88"/>
        <v>0</v>
      </c>
      <c r="N440" s="23">
        <f t="shared" si="88"/>
        <v>12</v>
      </c>
      <c r="O440" s="23">
        <f t="shared" si="88"/>
        <v>8</v>
      </c>
      <c r="P440" s="26">
        <f>SUM(B441:O447)</f>
        <v>20</v>
      </c>
      <c r="Q440" s="19">
        <f>IF(P440&gt;P$338,0,P$338-P440)</f>
        <v>0</v>
      </c>
      <c r="R440" s="19">
        <f>IF(P440&gt;P$338,100,P440/P$338*100)</f>
        <v>100</v>
      </c>
    </row>
    <row r="441" spans="1:18" ht="25.5" outlineLevel="1">
      <c r="A441" s="37" t="s">
        <v>332</v>
      </c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0">
        <f>SUM(B441:O441)</f>
        <v>0</v>
      </c>
      <c r="Q441" s="19"/>
      <c r="R441" s="19"/>
    </row>
    <row r="442" spans="1:18" ht="25.5" outlineLevel="1">
      <c r="A442" s="38" t="s">
        <v>572</v>
      </c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>
        <v>12</v>
      </c>
      <c r="O442" s="23"/>
      <c r="P442" s="20">
        <f aca="true" t="shared" si="89" ref="P442:P447">SUM(B442:O442)</f>
        <v>12</v>
      </c>
      <c r="Q442" s="19"/>
      <c r="R442" s="19"/>
    </row>
    <row r="443" spans="1:18" ht="25.5" outlineLevel="1">
      <c r="A443" s="37" t="s">
        <v>573</v>
      </c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>
        <v>8</v>
      </c>
      <c r="P443" s="20">
        <f t="shared" si="89"/>
        <v>8</v>
      </c>
      <c r="Q443" s="19"/>
      <c r="R443" s="19"/>
    </row>
    <row r="444" spans="1:18" ht="12.75" outlineLevel="1">
      <c r="A444" s="18" t="s">
        <v>519</v>
      </c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0">
        <f t="shared" si="89"/>
        <v>0</v>
      </c>
      <c r="Q444" s="19"/>
      <c r="R444" s="19"/>
    </row>
    <row r="445" spans="1:18" ht="25.5" outlineLevel="1">
      <c r="A445" s="39" t="s">
        <v>350</v>
      </c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0">
        <f t="shared" si="89"/>
        <v>0</v>
      </c>
      <c r="Q445" s="19"/>
      <c r="R445" s="19"/>
    </row>
    <row r="446" spans="1:18" ht="12.75" outlineLevel="1">
      <c r="A446" s="39" t="s">
        <v>351</v>
      </c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0">
        <f t="shared" si="89"/>
        <v>0</v>
      </c>
      <c r="Q446" s="19"/>
      <c r="R446" s="19"/>
    </row>
    <row r="447" spans="1:18" ht="25.5">
      <c r="A447" s="39" t="s">
        <v>352</v>
      </c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0">
        <f t="shared" si="89"/>
        <v>0</v>
      </c>
      <c r="Q447" s="19"/>
      <c r="R447" s="19"/>
    </row>
    <row r="448" spans="1:18" ht="14.25" outlineLevel="1">
      <c r="A448" s="22" t="s">
        <v>56</v>
      </c>
      <c r="B448" s="23">
        <f aca="true" t="shared" si="90" ref="B448:O448">SUM(B449:B452)</f>
        <v>0</v>
      </c>
      <c r="C448" s="23">
        <f t="shared" si="90"/>
        <v>0</v>
      </c>
      <c r="D448" s="23">
        <f t="shared" si="90"/>
        <v>0</v>
      </c>
      <c r="E448" s="23">
        <f t="shared" si="90"/>
        <v>0</v>
      </c>
      <c r="F448" s="23">
        <f t="shared" si="90"/>
        <v>0</v>
      </c>
      <c r="G448" s="23">
        <f t="shared" si="90"/>
        <v>0</v>
      </c>
      <c r="H448" s="23">
        <f t="shared" si="90"/>
        <v>0</v>
      </c>
      <c r="I448" s="23">
        <f t="shared" si="90"/>
        <v>0</v>
      </c>
      <c r="J448" s="23">
        <f t="shared" si="90"/>
        <v>0</v>
      </c>
      <c r="K448" s="23">
        <f t="shared" si="90"/>
        <v>0</v>
      </c>
      <c r="L448" s="23">
        <f t="shared" si="90"/>
        <v>0</v>
      </c>
      <c r="M448" s="23">
        <f t="shared" si="90"/>
        <v>0</v>
      </c>
      <c r="N448" s="23">
        <f t="shared" si="90"/>
        <v>0</v>
      </c>
      <c r="O448" s="23">
        <f t="shared" si="90"/>
        <v>0</v>
      </c>
      <c r="P448" s="26">
        <f>SUM(B449:O452)</f>
        <v>0</v>
      </c>
      <c r="Q448" s="19">
        <f>IF(P448&gt;P$338,0,P$338-P448)</f>
        <v>14</v>
      </c>
      <c r="R448" s="19">
        <f>IF(P448&gt;P$338,100,P448/P$338*100)</f>
        <v>0</v>
      </c>
    </row>
    <row r="449" spans="1:18" ht="25.5" outlineLevel="1">
      <c r="A449" s="37" t="s">
        <v>333</v>
      </c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0">
        <f>SUM(B449:O449)</f>
        <v>0</v>
      </c>
      <c r="Q449" s="19"/>
      <c r="R449" s="19"/>
    </row>
    <row r="450" spans="1:18" ht="25.5" outlineLevel="1">
      <c r="A450" s="37" t="s">
        <v>334</v>
      </c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0">
        <f>SUM(B450:O450)</f>
        <v>0</v>
      </c>
      <c r="Q450" s="19"/>
      <c r="R450" s="19"/>
    </row>
    <row r="451" spans="1:18" ht="12.75" outlineLevel="1">
      <c r="A451" s="18" t="s">
        <v>520</v>
      </c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0">
        <f>SUM(B451:O451)</f>
        <v>0</v>
      </c>
      <c r="Q451" s="19"/>
      <c r="R451" s="19"/>
    </row>
    <row r="452" spans="1:18" ht="25.5">
      <c r="A452" s="39" t="s">
        <v>353</v>
      </c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0">
        <f>SUM(B452:O452)</f>
        <v>0</v>
      </c>
      <c r="Q452" s="19"/>
      <c r="R452" s="19"/>
    </row>
    <row r="453" spans="1:18" ht="14.25" outlineLevel="1">
      <c r="A453" s="22" t="s">
        <v>390</v>
      </c>
      <c r="B453" s="23">
        <f>SUM(B454:B465)</f>
        <v>0</v>
      </c>
      <c r="C453" s="23">
        <f>SUM(C454:C465)</f>
        <v>0</v>
      </c>
      <c r="D453" s="23">
        <f>SUM(D454:D465)</f>
        <v>0</v>
      </c>
      <c r="E453" s="23">
        <f aca="true" t="shared" si="91" ref="E453:N453">SUM(E454:E465)</f>
        <v>0</v>
      </c>
      <c r="F453" s="23">
        <f t="shared" si="91"/>
        <v>0</v>
      </c>
      <c r="G453" s="23">
        <f t="shared" si="91"/>
        <v>0</v>
      </c>
      <c r="H453" s="23">
        <f t="shared" si="91"/>
        <v>0</v>
      </c>
      <c r="I453" s="23">
        <f>SUM(I454:I465)</f>
        <v>0</v>
      </c>
      <c r="J453" s="23">
        <f>SUM(J454:J465)</f>
        <v>0</v>
      </c>
      <c r="K453" s="23">
        <f>SUM(K454:K465)</f>
        <v>0</v>
      </c>
      <c r="L453" s="23">
        <f>SUM(L454:L465)</f>
        <v>0</v>
      </c>
      <c r="M453" s="23">
        <f>SUM(M454:M465)</f>
        <v>0</v>
      </c>
      <c r="N453" s="23">
        <f t="shared" si="91"/>
        <v>0</v>
      </c>
      <c r="O453" s="23">
        <f>SUM(O454:O465)</f>
        <v>14</v>
      </c>
      <c r="P453" s="26">
        <f>SUM(B454:O465)</f>
        <v>14</v>
      </c>
      <c r="Q453" s="19">
        <f>IF(P453&gt;P$252,0,P$252-P453)</f>
        <v>0</v>
      </c>
      <c r="R453" s="19">
        <f>IF(P453&gt;P$252,100,P453/P$252*100)</f>
        <v>100</v>
      </c>
    </row>
    <row r="454" spans="1:18" ht="25.5" outlineLevel="1">
      <c r="A454" s="37" t="s">
        <v>491</v>
      </c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>
        <v>14</v>
      </c>
      <c r="P454" s="20">
        <f>SUM(B454:O454)</f>
        <v>14</v>
      </c>
      <c r="Q454" s="19"/>
      <c r="R454" s="19"/>
    </row>
    <row r="455" spans="1:18" ht="12.75" outlineLevel="1">
      <c r="A455" s="37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0">
        <f aca="true" t="shared" si="92" ref="P455:P465">SUM(B455:O455)</f>
        <v>0</v>
      </c>
      <c r="Q455" s="19"/>
      <c r="R455" s="19"/>
    </row>
    <row r="456" spans="1:18" ht="12.75" outlineLevel="1">
      <c r="A456" s="37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0">
        <f t="shared" si="92"/>
        <v>0</v>
      </c>
      <c r="Q456" s="19"/>
      <c r="R456" s="19"/>
    </row>
    <row r="457" spans="1:18" ht="12.75" outlineLevel="1">
      <c r="A457" s="37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0">
        <f t="shared" si="92"/>
        <v>0</v>
      </c>
      <c r="Q457" s="19"/>
      <c r="R457" s="19"/>
    </row>
    <row r="458" spans="1:18" ht="12.75" outlineLevel="1">
      <c r="A458" s="37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0">
        <f>SUM(B458:O458)</f>
        <v>0</v>
      </c>
      <c r="Q458" s="19"/>
      <c r="R458" s="19"/>
    </row>
    <row r="459" spans="1:18" ht="12.75" outlineLevel="1">
      <c r="A459" s="37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0">
        <f t="shared" si="92"/>
        <v>0</v>
      </c>
      <c r="Q459" s="19"/>
      <c r="R459" s="19"/>
    </row>
    <row r="460" spans="1:18" ht="12.75" outlineLevel="1">
      <c r="A460" s="37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0"/>
      <c r="Q460" s="19"/>
      <c r="R460" s="19"/>
    </row>
    <row r="461" spans="1:18" ht="12.75" outlineLevel="1">
      <c r="A461" s="37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0"/>
      <c r="Q461" s="19"/>
      <c r="R461" s="19"/>
    </row>
    <row r="462" spans="1:18" ht="12.75" outlineLevel="1">
      <c r="A462" s="37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0"/>
      <c r="Q462" s="19"/>
      <c r="R462" s="19"/>
    </row>
    <row r="463" spans="1:18" ht="12.75" outlineLevel="1">
      <c r="A463" s="37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0">
        <f t="shared" si="92"/>
        <v>0</v>
      </c>
      <c r="Q463" s="19"/>
      <c r="R463" s="19"/>
    </row>
    <row r="464" spans="1:18" ht="33" customHeight="1" outlineLevel="1">
      <c r="A464" s="37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0">
        <f t="shared" si="92"/>
        <v>0</v>
      </c>
      <c r="Q464" s="19"/>
      <c r="R464" s="19"/>
    </row>
    <row r="465" spans="1:18" ht="12.75">
      <c r="A465" s="37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0">
        <f t="shared" si="92"/>
        <v>0</v>
      </c>
      <c r="Q465" s="19"/>
      <c r="R465" s="19"/>
    </row>
    <row r="466" spans="1:18" ht="14.25" outlineLevel="1">
      <c r="A466" s="22" t="s">
        <v>131</v>
      </c>
      <c r="B466" s="23">
        <f>SUM(B467:B472)</f>
        <v>0</v>
      </c>
      <c r="C466" s="23">
        <f>SUM(C467:C472)</f>
        <v>0</v>
      </c>
      <c r="D466" s="23">
        <f>SUM(D467:D472)</f>
        <v>0</v>
      </c>
      <c r="E466" s="23">
        <f aca="true" t="shared" si="93" ref="E466:N466">SUM(E467:E472)</f>
        <v>0</v>
      </c>
      <c r="F466" s="23">
        <f t="shared" si="93"/>
        <v>0</v>
      </c>
      <c r="G466" s="23">
        <f t="shared" si="93"/>
        <v>0</v>
      </c>
      <c r="H466" s="23">
        <f t="shared" si="93"/>
        <v>0</v>
      </c>
      <c r="I466" s="23">
        <f>SUM(I467:I472)</f>
        <v>0</v>
      </c>
      <c r="J466" s="23">
        <f>SUM(J467:J472)</f>
        <v>0</v>
      </c>
      <c r="K466" s="23">
        <f>SUM(K467:K472)</f>
        <v>0</v>
      </c>
      <c r="L466" s="23">
        <f>SUM(L467:L472)</f>
        <v>0</v>
      </c>
      <c r="M466" s="23">
        <f>SUM(M467:M472)</f>
        <v>0</v>
      </c>
      <c r="N466" s="23">
        <f t="shared" si="93"/>
        <v>12</v>
      </c>
      <c r="O466" s="23">
        <f>SUM(O467:O472)</f>
        <v>0</v>
      </c>
      <c r="P466" s="26">
        <f>SUM(B467:O472)</f>
        <v>12</v>
      </c>
      <c r="Q466" s="19">
        <v>2</v>
      </c>
      <c r="R466" s="19">
        <v>86</v>
      </c>
    </row>
    <row r="467" spans="1:18" ht="25.5" outlineLevel="1">
      <c r="A467" s="37" t="s">
        <v>335</v>
      </c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0">
        <f aca="true" t="shared" si="94" ref="P467:P472">SUM(B467:O467)</f>
        <v>0</v>
      </c>
      <c r="Q467" s="19"/>
      <c r="R467" s="19"/>
    </row>
    <row r="468" spans="1:18" ht="12.75" outlineLevel="1">
      <c r="A468" s="37" t="s">
        <v>336</v>
      </c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>
        <v>12</v>
      </c>
      <c r="O468" s="23"/>
      <c r="P468" s="20">
        <f t="shared" si="94"/>
        <v>12</v>
      </c>
      <c r="Q468" s="19"/>
      <c r="R468" s="19"/>
    </row>
    <row r="469" spans="1:18" ht="25.5" outlineLevel="1">
      <c r="A469" s="39" t="s">
        <v>335</v>
      </c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0">
        <f t="shared" si="94"/>
        <v>0</v>
      </c>
      <c r="Q469" s="19"/>
      <c r="R469" s="19"/>
    </row>
    <row r="470" spans="1:18" ht="12.75" outlineLevel="1">
      <c r="A470" s="39" t="s">
        <v>336</v>
      </c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0">
        <f t="shared" si="94"/>
        <v>0</v>
      </c>
      <c r="Q470" s="19"/>
      <c r="R470" s="19"/>
    </row>
    <row r="471" spans="1:18" ht="12.75" outlineLevel="1">
      <c r="A471" s="7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0">
        <f t="shared" si="94"/>
        <v>0</v>
      </c>
      <c r="Q471" s="20"/>
      <c r="R471" s="20"/>
    </row>
    <row r="472" spans="1:18" ht="12.75">
      <c r="A472" s="7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0">
        <f t="shared" si="94"/>
        <v>0</v>
      </c>
      <c r="Q472" s="19"/>
      <c r="R472" s="19"/>
    </row>
    <row r="473" spans="1:18" ht="31.5">
      <c r="A473" s="8" t="s">
        <v>83</v>
      </c>
      <c r="B473" s="42">
        <v>2002</v>
      </c>
      <c r="C473" s="42">
        <v>2003</v>
      </c>
      <c r="D473" s="42">
        <v>2004</v>
      </c>
      <c r="E473" s="42">
        <v>2005</v>
      </c>
      <c r="F473" s="42">
        <v>2006</v>
      </c>
      <c r="G473" s="42">
        <v>2007</v>
      </c>
      <c r="H473" s="42">
        <v>2008</v>
      </c>
      <c r="I473" s="42">
        <v>2009</v>
      </c>
      <c r="J473" s="42">
        <v>2010</v>
      </c>
      <c r="K473" s="42">
        <v>2011</v>
      </c>
      <c r="L473" s="42">
        <v>2012</v>
      </c>
      <c r="M473" s="42">
        <v>2013</v>
      </c>
      <c r="N473" s="42">
        <v>2014</v>
      </c>
      <c r="O473" s="42">
        <v>2015</v>
      </c>
      <c r="P473" s="140">
        <v>12</v>
      </c>
      <c r="Q473" s="140"/>
      <c r="R473" s="140"/>
    </row>
    <row r="474" spans="1:18" ht="14.25" outlineLevel="1">
      <c r="A474" s="22" t="s">
        <v>49</v>
      </c>
      <c r="B474" s="23">
        <f>SUM(B475:B486)</f>
        <v>0</v>
      </c>
      <c r="C474" s="23">
        <f>SUM(C475:C486)</f>
        <v>0</v>
      </c>
      <c r="D474" s="23">
        <f>SUM(D475:D486)</f>
        <v>0</v>
      </c>
      <c r="E474" s="23">
        <f aca="true" t="shared" si="95" ref="E474:O474">SUM(E475:E486)</f>
        <v>0</v>
      </c>
      <c r="F474" s="23">
        <f t="shared" si="95"/>
        <v>0</v>
      </c>
      <c r="G474" s="23">
        <f t="shared" si="95"/>
        <v>17</v>
      </c>
      <c r="H474" s="23">
        <f t="shared" si="95"/>
        <v>0</v>
      </c>
      <c r="I474" s="23">
        <f t="shared" si="95"/>
        <v>0</v>
      </c>
      <c r="J474" s="23">
        <f t="shared" si="95"/>
        <v>0</v>
      </c>
      <c r="K474" s="23">
        <f t="shared" si="95"/>
        <v>0</v>
      </c>
      <c r="L474" s="23">
        <f t="shared" si="95"/>
        <v>0</v>
      </c>
      <c r="M474" s="23">
        <f t="shared" si="95"/>
        <v>0</v>
      </c>
      <c r="N474" s="23">
        <f t="shared" si="95"/>
        <v>0</v>
      </c>
      <c r="O474" s="23">
        <f t="shared" si="95"/>
        <v>0</v>
      </c>
      <c r="P474" s="26">
        <f>SUM(B475:O486)</f>
        <v>17</v>
      </c>
      <c r="Q474" s="19">
        <f>IF(P474&gt;P$473,0,P$473-P474)</f>
        <v>0</v>
      </c>
      <c r="R474" s="19">
        <f>IF(P474&gt;P$473,100,P474/P$473*100)</f>
        <v>100</v>
      </c>
    </row>
    <row r="475" spans="1:18" ht="12.75" outlineLevel="1">
      <c r="A475" s="37" t="s">
        <v>282</v>
      </c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0">
        <f>SUM(B475:O475)</f>
        <v>0</v>
      </c>
      <c r="Q475" s="19"/>
      <c r="R475" s="19"/>
    </row>
    <row r="476" spans="1:18" ht="12.75" outlineLevel="1">
      <c r="A476" s="37" t="s">
        <v>283</v>
      </c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0">
        <f aca="true" t="shared" si="96" ref="P476:P486">SUM(B476:O476)</f>
        <v>0</v>
      </c>
      <c r="Q476" s="19"/>
      <c r="R476" s="19"/>
    </row>
    <row r="477" spans="1:18" ht="12.75" outlineLevel="1">
      <c r="A477" s="37" t="s">
        <v>364</v>
      </c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0">
        <f t="shared" si="96"/>
        <v>0</v>
      </c>
      <c r="Q477" s="19"/>
      <c r="R477" s="19"/>
    </row>
    <row r="478" spans="1:18" ht="25.5" outlineLevel="1">
      <c r="A478" s="37" t="s">
        <v>365</v>
      </c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0">
        <f>SUM(B478:O478)</f>
        <v>0</v>
      </c>
      <c r="Q478" s="19"/>
      <c r="R478" s="19"/>
    </row>
    <row r="479" spans="1:18" ht="12.75" outlineLevel="1">
      <c r="A479" s="37" t="s">
        <v>366</v>
      </c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0">
        <f t="shared" si="96"/>
        <v>0</v>
      </c>
      <c r="Q479" s="19"/>
      <c r="R479" s="19"/>
    </row>
    <row r="480" spans="1:18" ht="25.5" outlineLevel="1">
      <c r="A480" s="37" t="s">
        <v>367</v>
      </c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0">
        <f t="shared" si="96"/>
        <v>0</v>
      </c>
      <c r="Q480" s="19"/>
      <c r="R480" s="19"/>
    </row>
    <row r="481" spans="1:18" ht="25.5" outlineLevel="1">
      <c r="A481" s="37" t="s">
        <v>368</v>
      </c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0">
        <f t="shared" si="96"/>
        <v>0</v>
      </c>
      <c r="Q481" s="19"/>
      <c r="R481" s="19"/>
    </row>
    <row r="482" spans="1:18" ht="25.5" outlineLevel="1">
      <c r="A482" s="37" t="s">
        <v>373</v>
      </c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0">
        <f t="shared" si="96"/>
        <v>0</v>
      </c>
      <c r="Q482" s="19"/>
      <c r="R482" s="19"/>
    </row>
    <row r="483" spans="1:18" ht="25.5" outlineLevel="1">
      <c r="A483" s="37" t="s">
        <v>369</v>
      </c>
      <c r="B483" s="23"/>
      <c r="C483" s="23"/>
      <c r="D483" s="23"/>
      <c r="E483" s="23"/>
      <c r="F483" s="23"/>
      <c r="G483" s="23">
        <v>17</v>
      </c>
      <c r="H483" s="23"/>
      <c r="I483" s="23"/>
      <c r="J483" s="23"/>
      <c r="K483" s="23"/>
      <c r="L483" s="23"/>
      <c r="M483" s="23"/>
      <c r="N483" s="23"/>
      <c r="O483" s="23"/>
      <c r="P483" s="20">
        <f t="shared" si="96"/>
        <v>17</v>
      </c>
      <c r="Q483" s="19"/>
      <c r="R483" s="19"/>
    </row>
    <row r="484" spans="1:18" ht="12.75" outlineLevel="1">
      <c r="A484" s="38" t="s">
        <v>370</v>
      </c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0">
        <f t="shared" si="96"/>
        <v>0</v>
      </c>
      <c r="Q484" s="19"/>
      <c r="R484" s="19"/>
    </row>
    <row r="485" spans="1:18" ht="25.5" outlineLevel="1">
      <c r="A485" s="37" t="s">
        <v>371</v>
      </c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0">
        <f t="shared" si="96"/>
        <v>0</v>
      </c>
      <c r="Q485" s="19"/>
      <c r="R485" s="19"/>
    </row>
    <row r="486" spans="1:18" ht="12.75">
      <c r="A486" s="37" t="s">
        <v>372</v>
      </c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0">
        <f t="shared" si="96"/>
        <v>0</v>
      </c>
      <c r="Q486" s="19"/>
      <c r="R486" s="19"/>
    </row>
    <row r="487" spans="1:18" ht="14.25" outlineLevel="1">
      <c r="A487" s="22" t="s">
        <v>53</v>
      </c>
      <c r="B487" s="23">
        <f>SUM(B488:B501)</f>
        <v>0</v>
      </c>
      <c r="C487" s="23">
        <f>SUM(C488:C501)</f>
        <v>0</v>
      </c>
      <c r="D487" s="23">
        <f>SUM(D488:D501)</f>
        <v>0</v>
      </c>
      <c r="E487" s="23">
        <f aca="true" t="shared" si="97" ref="E487:N487">SUM(E488:E501)</f>
        <v>0</v>
      </c>
      <c r="F487" s="23">
        <f t="shared" si="97"/>
        <v>0</v>
      </c>
      <c r="G487" s="23">
        <f t="shared" si="97"/>
        <v>21</v>
      </c>
      <c r="H487" s="23">
        <f t="shared" si="97"/>
        <v>0</v>
      </c>
      <c r="I487" s="23">
        <f t="shared" si="97"/>
        <v>0</v>
      </c>
      <c r="J487" s="23">
        <f t="shared" si="97"/>
        <v>0</v>
      </c>
      <c r="K487" s="23">
        <f t="shared" si="97"/>
        <v>0</v>
      </c>
      <c r="L487" s="23">
        <f t="shared" si="97"/>
        <v>0</v>
      </c>
      <c r="M487" s="23">
        <f t="shared" si="97"/>
        <v>0</v>
      </c>
      <c r="N487" s="23">
        <f t="shared" si="97"/>
        <v>0</v>
      </c>
      <c r="O487" s="23">
        <f>SUM(O488:O501)</f>
        <v>0</v>
      </c>
      <c r="P487" s="26">
        <f>SUM(B488:O501)</f>
        <v>21</v>
      </c>
      <c r="Q487" s="19">
        <f>IF(P487&gt;P$473,0,P$473-P487)</f>
        <v>0</v>
      </c>
      <c r="R487" s="19">
        <f>IF(P487&gt;P$473,100,P487/P$473*100)</f>
        <v>100</v>
      </c>
    </row>
    <row r="488" spans="1:18" ht="12.75" outlineLevel="1">
      <c r="A488" s="37" t="s">
        <v>374</v>
      </c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0">
        <f aca="true" t="shared" si="98" ref="P488:P501">SUM(B488:O488)</f>
        <v>0</v>
      </c>
      <c r="Q488" s="19"/>
      <c r="R488" s="19"/>
    </row>
    <row r="489" spans="1:18" ht="12.75" outlineLevel="1">
      <c r="A489" s="37" t="s">
        <v>375</v>
      </c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0">
        <f t="shared" si="98"/>
        <v>0</v>
      </c>
      <c r="Q489" s="19"/>
      <c r="R489" s="19"/>
    </row>
    <row r="490" spans="1:18" ht="25.5" outlineLevel="1">
      <c r="A490" s="37" t="s">
        <v>376</v>
      </c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0">
        <f t="shared" si="98"/>
        <v>0</v>
      </c>
      <c r="Q490" s="19"/>
      <c r="R490" s="19"/>
    </row>
    <row r="491" spans="1:18" ht="12.75" outlineLevel="1">
      <c r="A491" s="37" t="s">
        <v>377</v>
      </c>
      <c r="B491" s="23"/>
      <c r="C491" s="23"/>
      <c r="D491" s="23"/>
      <c r="E491" s="23"/>
      <c r="F491" s="23"/>
      <c r="G491" s="23">
        <v>21</v>
      </c>
      <c r="H491" s="23"/>
      <c r="I491" s="23"/>
      <c r="J491" s="23"/>
      <c r="K491" s="23"/>
      <c r="L491" s="23"/>
      <c r="M491" s="23"/>
      <c r="N491" s="23"/>
      <c r="O491" s="23"/>
      <c r="P491" s="20">
        <f t="shared" si="98"/>
        <v>21</v>
      </c>
      <c r="Q491" s="19"/>
      <c r="R491" s="19"/>
    </row>
    <row r="492" spans="1:18" ht="12.75" outlineLevel="1">
      <c r="A492" s="37" t="s">
        <v>378</v>
      </c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0">
        <f t="shared" si="98"/>
        <v>0</v>
      </c>
      <c r="Q492" s="19"/>
      <c r="R492" s="19"/>
    </row>
    <row r="493" spans="1:18" ht="25.5" outlineLevel="1">
      <c r="A493" s="37" t="s">
        <v>379</v>
      </c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0">
        <f t="shared" si="98"/>
        <v>0</v>
      </c>
      <c r="Q493" s="19"/>
      <c r="R493" s="19"/>
    </row>
    <row r="494" spans="1:18" ht="12.75" outlineLevel="1">
      <c r="A494" s="37" t="s">
        <v>380</v>
      </c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0">
        <f t="shared" si="98"/>
        <v>0</v>
      </c>
      <c r="Q494" s="19"/>
      <c r="R494" s="19"/>
    </row>
    <row r="495" spans="1:18" ht="12.75" outlineLevel="1">
      <c r="A495" s="37" t="s">
        <v>381</v>
      </c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0">
        <f t="shared" si="98"/>
        <v>0</v>
      </c>
      <c r="Q495" s="19"/>
      <c r="R495" s="19"/>
    </row>
    <row r="496" spans="1:18" ht="25.5" outlineLevel="1">
      <c r="A496" s="37" t="s">
        <v>382</v>
      </c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0">
        <f t="shared" si="98"/>
        <v>0</v>
      </c>
      <c r="Q496" s="19"/>
      <c r="R496" s="19"/>
    </row>
    <row r="497" spans="1:18" ht="25.5" outlineLevel="1">
      <c r="A497" s="37" t="s">
        <v>383</v>
      </c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0">
        <f t="shared" si="98"/>
        <v>0</v>
      </c>
      <c r="Q497" s="19"/>
      <c r="R497" s="19"/>
    </row>
    <row r="498" spans="1:18" ht="25.5" outlineLevel="1">
      <c r="A498" s="37" t="s">
        <v>385</v>
      </c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0">
        <f t="shared" si="98"/>
        <v>0</v>
      </c>
      <c r="Q498" s="19"/>
      <c r="R498" s="19"/>
    </row>
    <row r="499" spans="1:18" ht="25.5" outlineLevel="1">
      <c r="A499" s="37" t="s">
        <v>386</v>
      </c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0">
        <f t="shared" si="98"/>
        <v>0</v>
      </c>
      <c r="Q499" s="19"/>
      <c r="R499" s="19"/>
    </row>
    <row r="500" spans="1:18" ht="12.75" outlineLevel="1">
      <c r="A500" s="37" t="s">
        <v>522</v>
      </c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0">
        <f t="shared" si="98"/>
        <v>0</v>
      </c>
      <c r="Q500" s="19"/>
      <c r="R500" s="19"/>
    </row>
    <row r="501" spans="1:18" ht="12.75">
      <c r="A501" s="7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0">
        <f t="shared" si="98"/>
        <v>0</v>
      </c>
      <c r="Q501" s="19"/>
      <c r="R501" s="19"/>
    </row>
    <row r="502" spans="1:18" ht="14.25" outlineLevel="1">
      <c r="A502" s="22" t="s">
        <v>73</v>
      </c>
      <c r="B502" s="23">
        <f>SUM(B503:B514)</f>
        <v>0</v>
      </c>
      <c r="C502" s="23">
        <f>SUM(C503:C514)</f>
        <v>0</v>
      </c>
      <c r="D502" s="23">
        <f>SUM(D503:D514)</f>
        <v>0</v>
      </c>
      <c r="E502" s="23">
        <f aca="true" t="shared" si="99" ref="E502:N502">SUM(E503:E514)</f>
        <v>0</v>
      </c>
      <c r="F502" s="23">
        <f t="shared" si="99"/>
        <v>0</v>
      </c>
      <c r="G502" s="23">
        <f t="shared" si="99"/>
        <v>20</v>
      </c>
      <c r="H502" s="23">
        <f t="shared" si="99"/>
        <v>0</v>
      </c>
      <c r="I502" s="23">
        <f t="shared" si="99"/>
        <v>0</v>
      </c>
      <c r="J502" s="23">
        <f t="shared" si="99"/>
        <v>0</v>
      </c>
      <c r="K502" s="23">
        <f t="shared" si="99"/>
        <v>0</v>
      </c>
      <c r="L502" s="23">
        <f t="shared" si="99"/>
        <v>0</v>
      </c>
      <c r="M502" s="23">
        <f t="shared" si="99"/>
        <v>0</v>
      </c>
      <c r="N502" s="23">
        <f t="shared" si="99"/>
        <v>0</v>
      </c>
      <c r="O502" s="23">
        <f>SUM(O503:O514)</f>
        <v>0</v>
      </c>
      <c r="P502" s="26">
        <f>SUM(B503:O514)</f>
        <v>20</v>
      </c>
      <c r="Q502" s="19">
        <f>IF(P502&gt;P$473,0,P$473-P502)</f>
        <v>0</v>
      </c>
      <c r="R502" s="19">
        <f>IF(P502&gt;P$473,100,P502/P$473*100)</f>
        <v>100</v>
      </c>
    </row>
    <row r="503" spans="1:18" ht="12.75" outlineLevel="1">
      <c r="A503" s="37" t="s">
        <v>387</v>
      </c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0">
        <f>SUM(B503:O503)</f>
        <v>0</v>
      </c>
      <c r="Q503" s="19"/>
      <c r="R503" s="19"/>
    </row>
    <row r="504" spans="1:18" ht="12.75" outlineLevel="1">
      <c r="A504" s="37" t="s">
        <v>388</v>
      </c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0">
        <f aca="true" t="shared" si="100" ref="P504:P514">SUM(B504:O504)</f>
        <v>0</v>
      </c>
      <c r="Q504" s="19"/>
      <c r="R504" s="19"/>
    </row>
    <row r="505" spans="1:18" ht="12.75" outlineLevel="1">
      <c r="A505" s="37" t="s">
        <v>389</v>
      </c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0">
        <f t="shared" si="100"/>
        <v>0</v>
      </c>
      <c r="Q505" s="19"/>
      <c r="R505" s="19"/>
    </row>
    <row r="506" spans="1:18" ht="12.75" outlineLevel="1">
      <c r="A506" s="49" t="s">
        <v>523</v>
      </c>
      <c r="B506" s="49"/>
      <c r="C506" s="49"/>
      <c r="D506" s="49"/>
      <c r="E506" s="49"/>
      <c r="F506" s="49"/>
      <c r="G506" s="49">
        <v>20</v>
      </c>
      <c r="H506" s="49"/>
      <c r="I506" s="49"/>
      <c r="J506" s="23"/>
      <c r="K506" s="23"/>
      <c r="L506" s="23"/>
      <c r="M506" s="23"/>
      <c r="N506" s="23"/>
      <c r="O506" s="23"/>
      <c r="P506" s="20">
        <f t="shared" si="100"/>
        <v>20</v>
      </c>
      <c r="Q506" s="19"/>
      <c r="R506" s="19"/>
    </row>
    <row r="507" spans="1:18" ht="12.75" outlineLevel="1">
      <c r="A507" s="25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0">
        <f>SUM(B507:O507)</f>
        <v>0</v>
      </c>
      <c r="Q507" s="19"/>
      <c r="R507" s="19"/>
    </row>
    <row r="508" spans="1:18" ht="12.75" outlineLevel="1">
      <c r="A508" s="25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0">
        <f t="shared" si="100"/>
        <v>0</v>
      </c>
      <c r="Q508" s="19"/>
      <c r="R508" s="19"/>
    </row>
    <row r="509" spans="1:18" ht="12.75" outlineLevel="1">
      <c r="A509" s="7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0">
        <f t="shared" si="100"/>
        <v>0</v>
      </c>
      <c r="Q509" s="19"/>
      <c r="R509" s="19"/>
    </row>
    <row r="510" spans="1:18" ht="12.75" outlineLevel="1">
      <c r="A510" s="7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0">
        <f t="shared" si="100"/>
        <v>0</v>
      </c>
      <c r="Q510" s="19"/>
      <c r="R510" s="19"/>
    </row>
    <row r="511" spans="1:18" ht="12.75" outlineLevel="1">
      <c r="A511" s="7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0">
        <f t="shared" si="100"/>
        <v>0</v>
      </c>
      <c r="Q511" s="19"/>
      <c r="R511" s="19"/>
    </row>
    <row r="512" spans="1:18" ht="12.75" outlineLevel="1">
      <c r="A512" s="7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0">
        <f t="shared" si="100"/>
        <v>0</v>
      </c>
      <c r="Q512" s="19"/>
      <c r="R512" s="19"/>
    </row>
    <row r="513" spans="1:18" ht="12.75" outlineLevel="1">
      <c r="A513" s="7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0">
        <f t="shared" si="100"/>
        <v>0</v>
      </c>
      <c r="Q513" s="19"/>
      <c r="R513" s="19"/>
    </row>
    <row r="514" spans="1:18" ht="12.75">
      <c r="A514" s="7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0">
        <f t="shared" si="100"/>
        <v>0</v>
      </c>
      <c r="Q514" s="19"/>
      <c r="R514" s="19"/>
    </row>
    <row r="515" spans="1:18" ht="14.25" outlineLevel="1">
      <c r="A515" s="22" t="s">
        <v>50</v>
      </c>
      <c r="B515" s="23">
        <f>SUM(B516:B518)</f>
        <v>0</v>
      </c>
      <c r="C515" s="23">
        <f>SUM(C516:C518)</f>
        <v>0</v>
      </c>
      <c r="D515" s="23">
        <f>SUM(D516:D518)</f>
        <v>0</v>
      </c>
      <c r="E515" s="23">
        <f aca="true" t="shared" si="101" ref="E515:O515">SUM(E516:E518)</f>
        <v>0</v>
      </c>
      <c r="F515" s="23">
        <f t="shared" si="101"/>
        <v>0</v>
      </c>
      <c r="G515" s="23">
        <f t="shared" si="101"/>
        <v>0</v>
      </c>
      <c r="H515" s="23">
        <f t="shared" si="101"/>
        <v>21</v>
      </c>
      <c r="I515" s="23">
        <f t="shared" si="101"/>
        <v>0</v>
      </c>
      <c r="J515" s="23">
        <f t="shared" si="101"/>
        <v>0</v>
      </c>
      <c r="K515" s="23">
        <f t="shared" si="101"/>
        <v>0</v>
      </c>
      <c r="L515" s="23">
        <f t="shared" si="101"/>
        <v>0</v>
      </c>
      <c r="M515" s="23">
        <f t="shared" si="101"/>
        <v>0</v>
      </c>
      <c r="N515" s="23">
        <f t="shared" si="101"/>
        <v>0</v>
      </c>
      <c r="O515" s="23">
        <f t="shared" si="101"/>
        <v>0</v>
      </c>
      <c r="P515" s="26">
        <f>SUM(B516:O518)</f>
        <v>21</v>
      </c>
      <c r="Q515" s="19">
        <f>IF(P515&gt;P$473,0,P$473-P515)</f>
        <v>0</v>
      </c>
      <c r="R515" s="19">
        <f>IF(P515&gt;P$473,100,P515/P$473*100)</f>
        <v>100</v>
      </c>
    </row>
    <row r="516" spans="1:18" ht="12.75" outlineLevel="1">
      <c r="A516" s="7" t="s">
        <v>460</v>
      </c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0">
        <f>SUM(B516:O516)</f>
        <v>0</v>
      </c>
      <c r="Q516" s="19"/>
      <c r="R516" s="19"/>
    </row>
    <row r="517" spans="1:18" ht="12.75" outlineLevel="1">
      <c r="A517" s="50" t="s">
        <v>525</v>
      </c>
      <c r="B517" s="51"/>
      <c r="C517" s="51"/>
      <c r="D517" s="51"/>
      <c r="E517" s="51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0"/>
      <c r="Q517" s="19"/>
      <c r="R517" s="19"/>
    </row>
    <row r="518" spans="1:18" ht="12.75">
      <c r="A518" s="50" t="s">
        <v>524</v>
      </c>
      <c r="B518" s="51"/>
      <c r="C518" s="51"/>
      <c r="D518" s="51"/>
      <c r="E518" s="51"/>
      <c r="F518" s="51"/>
      <c r="G518" s="51"/>
      <c r="H518" s="51">
        <v>21</v>
      </c>
      <c r="I518" s="51"/>
      <c r="J518" s="51"/>
      <c r="K518" s="51"/>
      <c r="L518" s="51"/>
      <c r="M518" s="23"/>
      <c r="N518" s="23"/>
      <c r="O518" s="23"/>
      <c r="P518" s="20">
        <f>SUM(B518:O518)</f>
        <v>21</v>
      </c>
      <c r="Q518" s="19"/>
      <c r="R518" s="19"/>
    </row>
    <row r="519" spans="1:18" ht="14.25" outlineLevel="1">
      <c r="A519" s="22" t="s">
        <v>57</v>
      </c>
      <c r="B519" s="23">
        <f>SUM(B520:B523)</f>
        <v>0</v>
      </c>
      <c r="C519" s="23">
        <f>SUM(C520:C523)</f>
        <v>0</v>
      </c>
      <c r="D519" s="23">
        <f>SUM(D520:D523)</f>
        <v>0</v>
      </c>
      <c r="E519" s="23">
        <f>SUM(E520:E523)</f>
        <v>0</v>
      </c>
      <c r="F519" s="23">
        <f aca="true" t="shared" si="102" ref="F519:M519">SUM(F520:F523)</f>
        <v>0</v>
      </c>
      <c r="G519" s="23">
        <f t="shared" si="102"/>
        <v>0</v>
      </c>
      <c r="H519" s="23">
        <f t="shared" si="102"/>
        <v>0</v>
      </c>
      <c r="I519" s="23">
        <f t="shared" si="102"/>
        <v>0</v>
      </c>
      <c r="J519" s="23">
        <f t="shared" si="102"/>
        <v>0</v>
      </c>
      <c r="K519" s="23">
        <f t="shared" si="102"/>
        <v>0</v>
      </c>
      <c r="L519" s="23">
        <f t="shared" si="102"/>
        <v>0</v>
      </c>
      <c r="M519" s="23">
        <f t="shared" si="102"/>
        <v>0</v>
      </c>
      <c r="N519" s="23">
        <f>SUM(N520:N523)</f>
        <v>0</v>
      </c>
      <c r="O519" s="23">
        <f>SUM(O520:O523)</f>
        <v>14</v>
      </c>
      <c r="P519" s="26">
        <f>SUM(B520:O523)</f>
        <v>14</v>
      </c>
      <c r="Q519" s="19">
        <f>IF(P519&gt;P$473,0,P$473-P519)</f>
        <v>0</v>
      </c>
      <c r="R519" s="19">
        <f>IF(P519&gt;P$473,100,P519/P$473*100)</f>
        <v>100</v>
      </c>
    </row>
    <row r="520" spans="1:18" ht="12.75" outlineLevel="1">
      <c r="A520" s="52" t="s">
        <v>526</v>
      </c>
      <c r="B520" s="52"/>
      <c r="C520" s="52"/>
      <c r="D520" s="52"/>
      <c r="E520" s="52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0">
        <f aca="true" t="shared" si="103" ref="P520:P528">SUM(B520:O520)</f>
        <v>0</v>
      </c>
      <c r="Q520" s="19"/>
      <c r="R520" s="19"/>
    </row>
    <row r="521" spans="1:18" ht="12.75" outlineLevel="1">
      <c r="A521" s="52" t="s">
        <v>527</v>
      </c>
      <c r="B521" s="52"/>
      <c r="C521" s="52"/>
      <c r="D521" s="52"/>
      <c r="E521" s="52"/>
      <c r="F521" s="52"/>
      <c r="G521" s="53"/>
      <c r="H521" s="23"/>
      <c r="I521" s="23"/>
      <c r="J521" s="23"/>
      <c r="K521" s="23"/>
      <c r="L521" s="23"/>
      <c r="M521" s="23"/>
      <c r="N521" s="23"/>
      <c r="O521" s="23"/>
      <c r="P521" s="20">
        <f t="shared" si="103"/>
        <v>0</v>
      </c>
      <c r="Q521" s="19"/>
      <c r="R521" s="19"/>
    </row>
    <row r="522" spans="1:18" ht="12.75" outlineLevel="1">
      <c r="A522" s="55" t="s">
        <v>529</v>
      </c>
      <c r="B522" s="54"/>
      <c r="C522" s="54"/>
      <c r="D522" s="54"/>
      <c r="E522" s="54"/>
      <c r="F522" s="54"/>
      <c r="G522" s="54"/>
      <c r="H522" s="54"/>
      <c r="I522" s="54"/>
      <c r="J522" s="23"/>
      <c r="K522" s="23"/>
      <c r="L522" s="23"/>
      <c r="M522" s="23"/>
      <c r="N522" s="23"/>
      <c r="O522" s="23">
        <v>14</v>
      </c>
      <c r="P522" s="20">
        <f t="shared" si="103"/>
        <v>14</v>
      </c>
      <c r="Q522" s="19"/>
      <c r="R522" s="19"/>
    </row>
    <row r="523" spans="1:18" ht="12.75">
      <c r="A523" s="57" t="s">
        <v>530</v>
      </c>
      <c r="B523" s="56"/>
      <c r="C523" s="56"/>
      <c r="D523" s="56"/>
      <c r="E523" s="56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0">
        <f t="shared" si="103"/>
        <v>0</v>
      </c>
      <c r="Q523" s="19"/>
      <c r="R523" s="19"/>
    </row>
    <row r="524" spans="1:18" ht="14.25" outlineLevel="1">
      <c r="A524" s="22" t="s">
        <v>54</v>
      </c>
      <c r="B524" s="23">
        <f>SUM(B525:B528)</f>
        <v>0</v>
      </c>
      <c r="C524" s="23">
        <f>SUM(C525:C528)</f>
        <v>0</v>
      </c>
      <c r="D524" s="23">
        <f>SUM(D525:D528)</f>
        <v>0</v>
      </c>
      <c r="E524" s="23">
        <f>SUM(E525:E528)</f>
        <v>0</v>
      </c>
      <c r="F524" s="23">
        <f aca="true" t="shared" si="104" ref="F524:M524">SUM(F525:F528)</f>
        <v>0</v>
      </c>
      <c r="G524" s="23">
        <f t="shared" si="104"/>
        <v>20</v>
      </c>
      <c r="H524" s="23">
        <f t="shared" si="104"/>
        <v>0</v>
      </c>
      <c r="I524" s="23">
        <f t="shared" si="104"/>
        <v>0</v>
      </c>
      <c r="J524" s="23">
        <f t="shared" si="104"/>
        <v>0</v>
      </c>
      <c r="K524" s="23">
        <f t="shared" si="104"/>
        <v>0</v>
      </c>
      <c r="L524" s="23">
        <f t="shared" si="104"/>
        <v>0</v>
      </c>
      <c r="M524" s="23">
        <f t="shared" si="104"/>
        <v>0</v>
      </c>
      <c r="N524" s="23">
        <f>SUM(N525:N528)</f>
        <v>0</v>
      </c>
      <c r="O524" s="23">
        <f>SUM(O525:O528)</f>
        <v>0</v>
      </c>
      <c r="P524" s="26">
        <f>SUM(B525:O528)</f>
        <v>20</v>
      </c>
      <c r="Q524" s="19">
        <f>IF(P524&gt;P$473,0,P$473-P524)</f>
        <v>0</v>
      </c>
      <c r="R524" s="19">
        <f>IF(P524&gt;P$473,100,P524/P$473*100)</f>
        <v>100</v>
      </c>
    </row>
    <row r="525" spans="1:18" ht="25.5" outlineLevel="1">
      <c r="A525" s="37" t="s">
        <v>461</v>
      </c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0">
        <f t="shared" si="103"/>
        <v>0</v>
      </c>
      <c r="Q525" s="19"/>
      <c r="R525" s="19"/>
    </row>
    <row r="526" spans="1:18" ht="12.75" outlineLevel="1">
      <c r="A526" s="52" t="s">
        <v>528</v>
      </c>
      <c r="B526" s="52"/>
      <c r="C526" s="52"/>
      <c r="D526" s="52"/>
      <c r="E526" s="52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0">
        <f t="shared" si="103"/>
        <v>0</v>
      </c>
      <c r="Q526" s="19"/>
      <c r="R526" s="19"/>
    </row>
    <row r="527" spans="1:18" ht="12.75" outlineLevel="1">
      <c r="A527" s="55" t="s">
        <v>531</v>
      </c>
      <c r="B527" s="54"/>
      <c r="C527" s="54"/>
      <c r="D527" s="54"/>
      <c r="E527" s="54"/>
      <c r="F527" s="54"/>
      <c r="G527" s="54">
        <v>20</v>
      </c>
      <c r="H527" s="23"/>
      <c r="I527" s="23"/>
      <c r="J527" s="23"/>
      <c r="K527" s="23"/>
      <c r="L527" s="23"/>
      <c r="M527" s="23"/>
      <c r="N527" s="23"/>
      <c r="O527" s="23"/>
      <c r="P527" s="20">
        <f t="shared" si="103"/>
        <v>20</v>
      </c>
      <c r="Q527" s="19"/>
      <c r="R527" s="19"/>
    </row>
    <row r="528" spans="1:18" ht="12.75">
      <c r="A528" s="55" t="s">
        <v>532</v>
      </c>
      <c r="B528" s="54"/>
      <c r="C528" s="54"/>
      <c r="D528" s="54"/>
      <c r="E528" s="54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0">
        <f t="shared" si="103"/>
        <v>0</v>
      </c>
      <c r="Q528" s="19"/>
      <c r="R528" s="19"/>
    </row>
    <row r="529" spans="1:18" ht="14.25" outlineLevel="1">
      <c r="A529" s="22" t="s">
        <v>62</v>
      </c>
      <c r="B529" s="23">
        <f>SUM(B530:B533)</f>
        <v>0</v>
      </c>
      <c r="C529" s="23">
        <f>SUM(C530:C533)</f>
        <v>0</v>
      </c>
      <c r="D529" s="23">
        <f>SUM(D530:D533)</f>
        <v>0</v>
      </c>
      <c r="E529" s="23">
        <f aca="true" t="shared" si="105" ref="E529:M529">SUM(E530:E533)</f>
        <v>0</v>
      </c>
      <c r="F529" s="23">
        <f t="shared" si="105"/>
        <v>0</v>
      </c>
      <c r="G529" s="23">
        <f t="shared" si="105"/>
        <v>0</v>
      </c>
      <c r="H529" s="23">
        <f t="shared" si="105"/>
        <v>21</v>
      </c>
      <c r="I529" s="23">
        <f t="shared" si="105"/>
        <v>0</v>
      </c>
      <c r="J529" s="23">
        <f t="shared" si="105"/>
        <v>0</v>
      </c>
      <c r="K529" s="23">
        <f t="shared" si="105"/>
        <v>0</v>
      </c>
      <c r="L529" s="23">
        <f t="shared" si="105"/>
        <v>0</v>
      </c>
      <c r="M529" s="23">
        <f t="shared" si="105"/>
        <v>0</v>
      </c>
      <c r="N529" s="23">
        <f>SUM(N530:N533)</f>
        <v>0</v>
      </c>
      <c r="O529" s="23">
        <f>SUM(O530:O533)</f>
        <v>0</v>
      </c>
      <c r="P529" s="26">
        <f>SUM(B530:O533)</f>
        <v>21</v>
      </c>
      <c r="Q529" s="19">
        <f>IF(P529&gt;P$473,0,P$473-P529)</f>
        <v>0</v>
      </c>
      <c r="R529" s="19">
        <f>IF(P529&gt;P$473,100,P529/P$473*100)</f>
        <v>100</v>
      </c>
    </row>
    <row r="530" spans="1:18" ht="12.75" outlineLevel="1">
      <c r="A530" s="7" t="s">
        <v>463</v>
      </c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0">
        <f>SUM(B530:O530)</f>
        <v>0</v>
      </c>
      <c r="Q530" s="19"/>
      <c r="R530" s="19"/>
    </row>
    <row r="531" spans="1:18" ht="15.75" outlineLevel="1">
      <c r="A531" s="59" t="s">
        <v>534</v>
      </c>
      <c r="B531" s="58"/>
      <c r="C531" s="58"/>
      <c r="D531" s="58"/>
      <c r="E531" s="58"/>
      <c r="F531" s="58"/>
      <c r="G531" s="23"/>
      <c r="H531" s="23">
        <v>21</v>
      </c>
      <c r="I531" s="23"/>
      <c r="J531" s="23"/>
      <c r="K531" s="23"/>
      <c r="L531" s="23"/>
      <c r="M531" s="23"/>
      <c r="N531" s="23"/>
      <c r="O531" s="23"/>
      <c r="P531" s="20">
        <v>21</v>
      </c>
      <c r="Q531" s="19"/>
      <c r="R531" s="19"/>
    </row>
    <row r="532" spans="1:18" ht="29.25" customHeight="1" outlineLevel="1">
      <c r="A532" s="60" t="s">
        <v>535</v>
      </c>
      <c r="B532" s="60"/>
      <c r="C532" s="60"/>
      <c r="D532" s="60"/>
      <c r="E532" s="60"/>
      <c r="F532" s="60"/>
      <c r="G532" s="23"/>
      <c r="H532" s="23"/>
      <c r="I532" s="23"/>
      <c r="J532" s="23"/>
      <c r="K532" s="23"/>
      <c r="L532" s="23"/>
      <c r="M532" s="23"/>
      <c r="N532" s="23"/>
      <c r="O532" s="23"/>
      <c r="P532" s="20">
        <v>0</v>
      </c>
      <c r="Q532" s="19"/>
      <c r="R532" s="19"/>
    </row>
    <row r="533" spans="1:18" ht="25.5">
      <c r="A533" s="55" t="s">
        <v>533</v>
      </c>
      <c r="B533" s="54"/>
      <c r="C533" s="54"/>
      <c r="D533" s="54"/>
      <c r="E533" s="54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0">
        <f>SUM(B533:O533)</f>
        <v>0</v>
      </c>
      <c r="Q533" s="19"/>
      <c r="R533" s="19"/>
    </row>
    <row r="534" spans="1:18" ht="14.25" outlineLevel="1">
      <c r="A534" s="22" t="s">
        <v>58</v>
      </c>
      <c r="B534" s="23">
        <f>SUM(B535:B537)</f>
        <v>0</v>
      </c>
      <c r="C534" s="23">
        <f>SUM(C535:C537)</f>
        <v>0</v>
      </c>
      <c r="D534" s="23">
        <f>SUM(D535:D537)</f>
        <v>0</v>
      </c>
      <c r="E534" s="23">
        <f aca="true" t="shared" si="106" ref="E534:M534">SUM(E535:E537)</f>
        <v>0</v>
      </c>
      <c r="F534" s="23">
        <f t="shared" si="106"/>
        <v>14</v>
      </c>
      <c r="G534" s="23">
        <f t="shared" si="106"/>
        <v>0</v>
      </c>
      <c r="H534" s="23">
        <f t="shared" si="106"/>
        <v>0</v>
      </c>
      <c r="I534" s="23">
        <f t="shared" si="106"/>
        <v>0</v>
      </c>
      <c r="J534" s="23">
        <f t="shared" si="106"/>
        <v>0</v>
      </c>
      <c r="K534" s="23">
        <f t="shared" si="106"/>
        <v>0</v>
      </c>
      <c r="L534" s="23">
        <f t="shared" si="106"/>
        <v>0</v>
      </c>
      <c r="M534" s="23">
        <f t="shared" si="106"/>
        <v>0</v>
      </c>
      <c r="N534" s="23">
        <f>SUM(N535:N537)</f>
        <v>0</v>
      </c>
      <c r="O534" s="23">
        <f>SUM(O535:O537)</f>
        <v>0</v>
      </c>
      <c r="P534" s="26">
        <f>SUM(B535:O537)</f>
        <v>14</v>
      </c>
      <c r="Q534" s="19">
        <f>IF(P534&gt;P$473,0,P$473-P534)</f>
        <v>0</v>
      </c>
      <c r="R534" s="19">
        <f>IF(P534&gt;P$473,100,P534/P$473*100)</f>
        <v>100</v>
      </c>
    </row>
    <row r="535" spans="1:18" ht="12.75" outlineLevel="1">
      <c r="A535" s="37" t="s">
        <v>465</v>
      </c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0">
        <f>SUM(B535:O535)</f>
        <v>0</v>
      </c>
      <c r="Q535" s="19"/>
      <c r="R535" s="19"/>
    </row>
    <row r="536" spans="1:18" ht="12.75" outlineLevel="1">
      <c r="A536" s="62" t="s">
        <v>536</v>
      </c>
      <c r="B536" s="61"/>
      <c r="C536" s="61"/>
      <c r="D536" s="61"/>
      <c r="E536" s="61"/>
      <c r="F536" s="61">
        <v>14</v>
      </c>
      <c r="G536" s="61"/>
      <c r="H536" s="61"/>
      <c r="I536" s="23"/>
      <c r="J536" s="23"/>
      <c r="K536" s="23"/>
      <c r="L536" s="23"/>
      <c r="M536" s="23"/>
      <c r="N536" s="23"/>
      <c r="O536" s="23"/>
      <c r="P536" s="20">
        <f>SUM(B536:O536)</f>
        <v>14</v>
      </c>
      <c r="Q536" s="19"/>
      <c r="R536" s="19"/>
    </row>
    <row r="537" spans="1:18" ht="12.75">
      <c r="A537" s="3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0">
        <f>SUM(B537:O537)</f>
        <v>0</v>
      </c>
      <c r="Q537" s="19"/>
      <c r="R537" s="19"/>
    </row>
    <row r="538" spans="1:18" ht="14.25" outlineLevel="1">
      <c r="A538" s="22" t="s">
        <v>55</v>
      </c>
      <c r="B538" s="23">
        <f>SUM(B539:B544)</f>
        <v>0</v>
      </c>
      <c r="C538" s="23">
        <f>SUM(C539:C544)</f>
        <v>0</v>
      </c>
      <c r="D538" s="23">
        <f>SUM(D539:D544)</f>
        <v>0</v>
      </c>
      <c r="E538" s="23">
        <f aca="true" t="shared" si="107" ref="E538:M538">SUM(E539:E544)</f>
        <v>0</v>
      </c>
      <c r="F538" s="23">
        <f t="shared" si="107"/>
        <v>0</v>
      </c>
      <c r="G538" s="23">
        <f t="shared" si="107"/>
        <v>22</v>
      </c>
      <c r="H538" s="23">
        <f t="shared" si="107"/>
        <v>0</v>
      </c>
      <c r="I538" s="23">
        <f t="shared" si="107"/>
        <v>0</v>
      </c>
      <c r="J538" s="23">
        <f t="shared" si="107"/>
        <v>0</v>
      </c>
      <c r="K538" s="23">
        <f t="shared" si="107"/>
        <v>0</v>
      </c>
      <c r="L538" s="23">
        <f t="shared" si="107"/>
        <v>0</v>
      </c>
      <c r="M538" s="23">
        <f t="shared" si="107"/>
        <v>0</v>
      </c>
      <c r="N538" s="23">
        <f>SUM(N539:N544)</f>
        <v>0</v>
      </c>
      <c r="O538" s="23">
        <f>SUM(O539:O544)</f>
        <v>0</v>
      </c>
      <c r="P538" s="26">
        <f>SUM(B539:O544)</f>
        <v>22</v>
      </c>
      <c r="Q538" s="19">
        <f>IF(P538&gt;P$473,0,P$473-P538)</f>
        <v>0</v>
      </c>
      <c r="R538" s="19">
        <f>IF(P538&gt;P$473,100,P538/P$473*100)</f>
        <v>100</v>
      </c>
    </row>
    <row r="539" spans="1:18" ht="12.75" outlineLevel="1">
      <c r="A539" s="37" t="s">
        <v>466</v>
      </c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0">
        <f>SUM(B539:O539)</f>
        <v>0</v>
      </c>
      <c r="Q539" s="19"/>
      <c r="R539" s="19"/>
    </row>
    <row r="540" spans="1:18" ht="12.75" outlineLevel="1">
      <c r="A540" s="64" t="s">
        <v>537</v>
      </c>
      <c r="B540" s="63"/>
      <c r="C540" s="63"/>
      <c r="D540" s="63"/>
      <c r="E540" s="63"/>
      <c r="F540" s="63"/>
      <c r="G540" s="63"/>
      <c r="H540" s="23"/>
      <c r="I540" s="23"/>
      <c r="J540" s="23"/>
      <c r="K540" s="23"/>
      <c r="L540" s="23"/>
      <c r="M540" s="23"/>
      <c r="N540" s="23"/>
      <c r="O540" s="23"/>
      <c r="P540" s="20">
        <f>SUM(B540:O540)</f>
        <v>0</v>
      </c>
      <c r="Q540" s="19"/>
      <c r="R540" s="19"/>
    </row>
    <row r="541" spans="1:18" ht="12.75" outlineLevel="1">
      <c r="A541" s="49" t="s">
        <v>538</v>
      </c>
      <c r="B541" s="65"/>
      <c r="C541" s="65"/>
      <c r="D541" s="65"/>
      <c r="E541" s="65"/>
      <c r="F541" s="65"/>
      <c r="G541" s="65"/>
      <c r="H541" s="65"/>
      <c r="I541" s="23"/>
      <c r="J541" s="23"/>
      <c r="K541" s="23"/>
      <c r="L541" s="23"/>
      <c r="M541" s="23"/>
      <c r="N541" s="23"/>
      <c r="O541" s="23"/>
      <c r="P541" s="20">
        <f>SUM(B541:O541)</f>
        <v>0</v>
      </c>
      <c r="Q541" s="19"/>
      <c r="R541" s="19"/>
    </row>
    <row r="542" spans="1:18" ht="12.75" outlineLevel="1">
      <c r="A542" s="67" t="s">
        <v>539</v>
      </c>
      <c r="B542" s="66"/>
      <c r="C542" s="66"/>
      <c r="D542" s="66"/>
      <c r="E542" s="66"/>
      <c r="F542" s="66"/>
      <c r="G542" s="23"/>
      <c r="H542" s="23"/>
      <c r="I542" s="23"/>
      <c r="J542" s="23"/>
      <c r="K542" s="23"/>
      <c r="L542" s="23"/>
      <c r="M542" s="23"/>
      <c r="N542" s="23"/>
      <c r="O542" s="23"/>
      <c r="P542" s="20"/>
      <c r="Q542" s="19"/>
      <c r="R542" s="19"/>
    </row>
    <row r="543" spans="1:18" ht="12.75" outlineLevel="1">
      <c r="A543" s="68" t="s">
        <v>540</v>
      </c>
      <c r="B543" s="69"/>
      <c r="C543" s="69"/>
      <c r="D543" s="69"/>
      <c r="E543" s="69"/>
      <c r="F543" s="66"/>
      <c r="G543" s="23"/>
      <c r="H543" s="23"/>
      <c r="I543" s="23"/>
      <c r="J543" s="23"/>
      <c r="K543" s="23"/>
      <c r="L543" s="23"/>
      <c r="M543" s="23"/>
      <c r="N543" s="23"/>
      <c r="O543" s="23"/>
      <c r="P543" s="20"/>
      <c r="Q543" s="19"/>
      <c r="R543" s="19"/>
    </row>
    <row r="544" spans="1:18" ht="12.75">
      <c r="A544" s="71" t="s">
        <v>541</v>
      </c>
      <c r="B544" s="70"/>
      <c r="C544" s="70"/>
      <c r="D544" s="70"/>
      <c r="E544" s="70"/>
      <c r="F544" s="23"/>
      <c r="G544" s="23">
        <v>22</v>
      </c>
      <c r="H544" s="23"/>
      <c r="I544" s="23"/>
      <c r="J544" s="23"/>
      <c r="K544" s="23"/>
      <c r="L544" s="23"/>
      <c r="M544" s="23"/>
      <c r="N544" s="23"/>
      <c r="O544" s="23"/>
      <c r="P544" s="20">
        <f>SUM(B544:O544)</f>
        <v>22</v>
      </c>
      <c r="Q544" s="19"/>
      <c r="R544" s="19"/>
    </row>
    <row r="545" spans="1:18" ht="14.25" outlineLevel="1">
      <c r="A545" s="22" t="s">
        <v>52</v>
      </c>
      <c r="B545" s="23">
        <f>SUM(B546:B548)</f>
        <v>0</v>
      </c>
      <c r="C545" s="23">
        <f aca="true" t="shared" si="108" ref="C545:O545">SUM(C546:C548)</f>
        <v>0</v>
      </c>
      <c r="D545" s="23">
        <f t="shared" si="108"/>
        <v>0</v>
      </c>
      <c r="E545" s="23">
        <f t="shared" si="108"/>
        <v>0</v>
      </c>
      <c r="F545" s="23">
        <f t="shared" si="108"/>
        <v>0</v>
      </c>
      <c r="G545" s="23">
        <f t="shared" si="108"/>
        <v>0</v>
      </c>
      <c r="H545" s="23">
        <f t="shared" si="108"/>
        <v>12</v>
      </c>
      <c r="I545" s="23">
        <f t="shared" si="108"/>
        <v>0</v>
      </c>
      <c r="J545" s="23">
        <f t="shared" si="108"/>
        <v>0</v>
      </c>
      <c r="K545" s="23">
        <f t="shared" si="108"/>
        <v>0</v>
      </c>
      <c r="L545" s="23">
        <f t="shared" si="108"/>
        <v>0</v>
      </c>
      <c r="M545" s="23">
        <f t="shared" si="108"/>
        <v>0</v>
      </c>
      <c r="N545" s="23">
        <f t="shared" si="108"/>
        <v>0</v>
      </c>
      <c r="O545" s="23">
        <f t="shared" si="108"/>
        <v>0</v>
      </c>
      <c r="P545" s="26">
        <f>SUM(B546:O548)</f>
        <v>12</v>
      </c>
      <c r="Q545" s="19">
        <f>IF(P545&gt;P$473,0,P$473-P545)</f>
        <v>0</v>
      </c>
      <c r="R545" s="19">
        <f>IF(P545&gt;P$473,100,P545/P$473*100)</f>
        <v>100</v>
      </c>
    </row>
    <row r="546" spans="1:18" ht="12.75" outlineLevel="1">
      <c r="A546" s="57" t="s">
        <v>542</v>
      </c>
      <c r="B546" s="56"/>
      <c r="C546" s="56"/>
      <c r="D546" s="56"/>
      <c r="E546" s="56"/>
      <c r="F546" s="56"/>
      <c r="G546" s="56"/>
      <c r="H546" s="56">
        <v>12</v>
      </c>
      <c r="I546" s="56"/>
      <c r="J546" s="56"/>
      <c r="K546" s="56"/>
      <c r="L546" s="23"/>
      <c r="M546" s="23"/>
      <c r="N546" s="23"/>
      <c r="O546" s="23"/>
      <c r="P546" s="20">
        <f>SUM(B546:O546)</f>
        <v>12</v>
      </c>
      <c r="Q546" s="19"/>
      <c r="R546" s="19"/>
    </row>
    <row r="547" spans="1:18" ht="25.5" outlineLevel="1">
      <c r="A547" s="50" t="s">
        <v>543</v>
      </c>
      <c r="B547" s="51"/>
      <c r="C547" s="51"/>
      <c r="D547" s="51"/>
      <c r="E547" s="51"/>
      <c r="F547" s="51"/>
      <c r="G547" s="23"/>
      <c r="H547" s="23"/>
      <c r="I547" s="23"/>
      <c r="J547" s="23"/>
      <c r="K547" s="23"/>
      <c r="L547" s="23"/>
      <c r="M547" s="23"/>
      <c r="N547" s="23"/>
      <c r="O547" s="23"/>
      <c r="P547" s="20">
        <f>SUM(B547:O547)</f>
        <v>0</v>
      </c>
      <c r="Q547" s="19"/>
      <c r="R547" s="19"/>
    </row>
    <row r="548" spans="1:18" ht="25.5">
      <c r="A548" s="7" t="s">
        <v>545</v>
      </c>
      <c r="B548" s="51"/>
      <c r="C548" s="51"/>
      <c r="D548" s="51"/>
      <c r="E548" s="51"/>
      <c r="F548" s="51"/>
      <c r="G548" s="23"/>
      <c r="H548" s="23"/>
      <c r="I548" s="23"/>
      <c r="J548" s="23"/>
      <c r="K548" s="23"/>
      <c r="L548" s="23"/>
      <c r="M548" s="23"/>
      <c r="N548" s="23"/>
      <c r="O548" s="23"/>
      <c r="P548" s="20"/>
      <c r="Q548" s="19"/>
      <c r="R548" s="19"/>
    </row>
    <row r="549" spans="1:18" ht="23.25" customHeight="1" outlineLevel="1">
      <c r="A549" s="22" t="s">
        <v>56</v>
      </c>
      <c r="B549" s="23">
        <f>SUM(B550:B551)</f>
        <v>0</v>
      </c>
      <c r="C549" s="23">
        <f aca="true" t="shared" si="109" ref="C549:O549">SUM(C550:C551)</f>
        <v>0</v>
      </c>
      <c r="D549" s="23">
        <f t="shared" si="109"/>
        <v>15</v>
      </c>
      <c r="E549" s="23">
        <f t="shared" si="109"/>
        <v>0</v>
      </c>
      <c r="F549" s="23">
        <f t="shared" si="109"/>
        <v>0</v>
      </c>
      <c r="G549" s="23">
        <f t="shared" si="109"/>
        <v>0</v>
      </c>
      <c r="H549" s="23">
        <f t="shared" si="109"/>
        <v>0</v>
      </c>
      <c r="I549" s="23">
        <f t="shared" si="109"/>
        <v>0</v>
      </c>
      <c r="J549" s="23">
        <f t="shared" si="109"/>
        <v>0</v>
      </c>
      <c r="K549" s="23">
        <f t="shared" si="109"/>
        <v>0</v>
      </c>
      <c r="L549" s="23">
        <f t="shared" si="109"/>
        <v>0</v>
      </c>
      <c r="M549" s="23">
        <f t="shared" si="109"/>
        <v>0</v>
      </c>
      <c r="N549" s="23">
        <f t="shared" si="109"/>
        <v>0</v>
      </c>
      <c r="O549" s="23">
        <f t="shared" si="109"/>
        <v>0</v>
      </c>
      <c r="P549" s="26">
        <f>SUM(B550:O551)</f>
        <v>15</v>
      </c>
      <c r="Q549" s="19">
        <f>IF(P549&gt;P$473,0,P$473-P549)</f>
        <v>0</v>
      </c>
      <c r="R549" s="19">
        <f>IF(P549&gt;P$473,100,P549/P$473*100)</f>
        <v>100</v>
      </c>
    </row>
    <row r="550" spans="1:18" ht="25.5" outlineLevel="1">
      <c r="A550" s="73" t="s">
        <v>544</v>
      </c>
      <c r="B550" s="72"/>
      <c r="C550" s="72"/>
      <c r="D550" s="72">
        <v>15</v>
      </c>
      <c r="E550" s="72"/>
      <c r="F550" s="72"/>
      <c r="G550" s="72"/>
      <c r="H550" s="72"/>
      <c r="I550" s="23"/>
      <c r="J550" s="23"/>
      <c r="K550" s="23"/>
      <c r="L550" s="23"/>
      <c r="M550" s="23"/>
      <c r="N550" s="23"/>
      <c r="O550" s="23"/>
      <c r="P550" s="20">
        <f>SUM(B550:O550)</f>
        <v>15</v>
      </c>
      <c r="Q550" s="19"/>
      <c r="R550" s="19"/>
    </row>
    <row r="551" spans="1:18" ht="12.75">
      <c r="A551" s="7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0">
        <f>SUM(B551:O551)</f>
        <v>0</v>
      </c>
      <c r="Q551" s="19"/>
      <c r="R551" s="19"/>
    </row>
    <row r="552" spans="1:18" ht="14.25" outlineLevel="1">
      <c r="A552" s="22" t="s">
        <v>467</v>
      </c>
      <c r="B552" s="23">
        <f>SUM(B553:B556)</f>
        <v>0</v>
      </c>
      <c r="C552" s="23">
        <f>SUM(C553:C556)</f>
        <v>0</v>
      </c>
      <c r="D552" s="23">
        <f>SUM(D553:D556)</f>
        <v>0</v>
      </c>
      <c r="E552" s="23">
        <f>SUM(E553:E556)</f>
        <v>0</v>
      </c>
      <c r="F552" s="23">
        <f aca="true" t="shared" si="110" ref="F552:M552">SUM(F553:F556)</f>
        <v>0</v>
      </c>
      <c r="G552" s="23">
        <f t="shared" si="110"/>
        <v>0</v>
      </c>
      <c r="H552" s="23">
        <f t="shared" si="110"/>
        <v>0</v>
      </c>
      <c r="I552" s="23">
        <f t="shared" si="110"/>
        <v>0</v>
      </c>
      <c r="J552" s="23">
        <f t="shared" si="110"/>
        <v>0</v>
      </c>
      <c r="K552" s="23">
        <f t="shared" si="110"/>
        <v>0</v>
      </c>
      <c r="L552" s="23">
        <f t="shared" si="110"/>
        <v>0</v>
      </c>
      <c r="M552" s="23">
        <f t="shared" si="110"/>
        <v>0</v>
      </c>
      <c r="N552" s="23">
        <f>SUM(N553:N556)</f>
        <v>13</v>
      </c>
      <c r="O552" s="23">
        <f>SUM(O553:O556)</f>
        <v>0</v>
      </c>
      <c r="P552" s="26">
        <f>SUM(B553:O556)</f>
        <v>13</v>
      </c>
      <c r="Q552" s="19">
        <f>IF(P552&gt;P$473,0,P$473-P552)</f>
        <v>0</v>
      </c>
      <c r="R552" s="19">
        <f>IF(P552&gt;P$473,100,P552/P$473*100)</f>
        <v>100</v>
      </c>
    </row>
    <row r="553" spans="1:18" ht="12.75" outlineLevel="1">
      <c r="A553" s="37" t="s">
        <v>468</v>
      </c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0">
        <f>SUM(B553:O553)</f>
        <v>0</v>
      </c>
      <c r="Q553" s="19"/>
      <c r="R553" s="19"/>
    </row>
    <row r="554" spans="1:18" ht="12.75" outlineLevel="1">
      <c r="A554" s="50" t="s">
        <v>546</v>
      </c>
      <c r="B554" s="51"/>
      <c r="C554" s="51"/>
      <c r="D554" s="51"/>
      <c r="E554" s="51"/>
      <c r="F554" s="23"/>
      <c r="G554" s="23"/>
      <c r="H554" s="23"/>
      <c r="I554" s="23"/>
      <c r="J554" s="23"/>
      <c r="K554" s="23"/>
      <c r="L554" s="23"/>
      <c r="M554" s="23"/>
      <c r="N554" s="23">
        <v>13</v>
      </c>
      <c r="O554" s="23"/>
      <c r="P554" s="20">
        <f>SUM(B554:O554)</f>
        <v>13</v>
      </c>
      <c r="Q554" s="19"/>
      <c r="R554" s="19"/>
    </row>
    <row r="555" spans="1:18" ht="12.75" outlineLevel="1">
      <c r="A555" s="18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0">
        <f>SUM(B555:O555)</f>
        <v>0</v>
      </c>
      <c r="Q555" s="19"/>
      <c r="R555" s="19"/>
    </row>
    <row r="556" spans="1:18" ht="12.75">
      <c r="A556" s="7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0">
        <f>SUM(B556:O556)</f>
        <v>0</v>
      </c>
      <c r="Q556" s="19"/>
      <c r="R556" s="19"/>
    </row>
    <row r="557" spans="1:18" ht="14.25" outlineLevel="1">
      <c r="A557" s="22" t="s">
        <v>51</v>
      </c>
      <c r="B557" s="23">
        <f>SUM(B558:B560)</f>
        <v>0</v>
      </c>
      <c r="C557" s="23">
        <f aca="true" t="shared" si="111" ref="C557:O557">SUM(C558:C560)</f>
        <v>0</v>
      </c>
      <c r="D557" s="23">
        <f t="shared" si="111"/>
        <v>0</v>
      </c>
      <c r="E557" s="23">
        <f t="shared" si="111"/>
        <v>0</v>
      </c>
      <c r="F557" s="23">
        <f t="shared" si="111"/>
        <v>0</v>
      </c>
      <c r="G557" s="23">
        <f t="shared" si="111"/>
        <v>0</v>
      </c>
      <c r="H557" s="23">
        <f t="shared" si="111"/>
        <v>0</v>
      </c>
      <c r="I557" s="23">
        <f t="shared" si="111"/>
        <v>0</v>
      </c>
      <c r="J557" s="23">
        <f t="shared" si="111"/>
        <v>0</v>
      </c>
      <c r="K557" s="23">
        <f t="shared" si="111"/>
        <v>0</v>
      </c>
      <c r="L557" s="23">
        <f t="shared" si="111"/>
        <v>0</v>
      </c>
      <c r="M557" s="23">
        <f t="shared" si="111"/>
        <v>0</v>
      </c>
      <c r="N557" s="23">
        <f t="shared" si="111"/>
        <v>13</v>
      </c>
      <c r="O557" s="23">
        <f t="shared" si="111"/>
        <v>0</v>
      </c>
      <c r="P557" s="26">
        <f>SUM(B558:O560)</f>
        <v>13</v>
      </c>
      <c r="Q557" s="19">
        <f>IF(P557&gt;P$473,0,P$473-P557)</f>
        <v>0</v>
      </c>
      <c r="R557" s="19">
        <f>IF(P557&gt;P$473,100,P557/P$473*100)</f>
        <v>100</v>
      </c>
    </row>
    <row r="558" spans="1:18" ht="12.75" outlineLevel="1">
      <c r="A558" s="37" t="s">
        <v>483</v>
      </c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0">
        <f>SUM(B558:O558)</f>
        <v>0</v>
      </c>
      <c r="Q558" s="19"/>
      <c r="R558" s="19"/>
    </row>
    <row r="559" spans="1:18" ht="12.75" outlineLevel="1">
      <c r="A559" s="50" t="s">
        <v>547</v>
      </c>
      <c r="B559" s="51"/>
      <c r="C559" s="51"/>
      <c r="D559" s="51"/>
      <c r="E559" s="51"/>
      <c r="F559" s="23"/>
      <c r="G559" s="23"/>
      <c r="H559" s="23"/>
      <c r="I559" s="23"/>
      <c r="J559" s="23"/>
      <c r="K559" s="23"/>
      <c r="L559" s="23"/>
      <c r="M559" s="23"/>
      <c r="N559" s="23">
        <v>13</v>
      </c>
      <c r="O559" s="23"/>
      <c r="P559" s="20">
        <f>SUM(B559:O559)</f>
        <v>13</v>
      </c>
      <c r="Q559" s="19"/>
      <c r="R559" s="19"/>
    </row>
    <row r="560" spans="1:18" ht="12.75">
      <c r="A560" s="50"/>
      <c r="B560" s="51"/>
      <c r="C560" s="51"/>
      <c r="D560" s="51"/>
      <c r="E560" s="51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0"/>
      <c r="Q560" s="19"/>
      <c r="R560" s="19"/>
    </row>
    <row r="561" spans="1:18" ht="14.25" outlineLevel="1">
      <c r="A561" s="22" t="s">
        <v>131</v>
      </c>
      <c r="B561" s="23">
        <f>SUM(B562:B563)</f>
        <v>0</v>
      </c>
      <c r="C561" s="23">
        <f aca="true" t="shared" si="112" ref="C561:O561">SUM(C562:C563)</f>
        <v>0</v>
      </c>
      <c r="D561" s="23">
        <f t="shared" si="112"/>
        <v>0</v>
      </c>
      <c r="E561" s="23">
        <f t="shared" si="112"/>
        <v>0</v>
      </c>
      <c r="F561" s="23">
        <f t="shared" si="112"/>
        <v>0</v>
      </c>
      <c r="G561" s="23">
        <f t="shared" si="112"/>
        <v>0</v>
      </c>
      <c r="H561" s="23">
        <f t="shared" si="112"/>
        <v>0</v>
      </c>
      <c r="I561" s="23">
        <f t="shared" si="112"/>
        <v>0</v>
      </c>
      <c r="J561" s="23">
        <f t="shared" si="112"/>
        <v>0</v>
      </c>
      <c r="K561" s="23">
        <f t="shared" si="112"/>
        <v>0</v>
      </c>
      <c r="L561" s="23">
        <f t="shared" si="112"/>
        <v>0</v>
      </c>
      <c r="M561" s="23">
        <f t="shared" si="112"/>
        <v>0</v>
      </c>
      <c r="N561" s="23">
        <f t="shared" si="112"/>
        <v>13</v>
      </c>
      <c r="O561" s="23">
        <f t="shared" si="112"/>
        <v>0</v>
      </c>
      <c r="P561" s="26">
        <f>SUM(B562:O563)</f>
        <v>13</v>
      </c>
      <c r="Q561" s="19">
        <f>IF(P561&gt;P$473,0,P$473-P561)</f>
        <v>0</v>
      </c>
      <c r="R561" s="19">
        <f>IF(P561&gt;P$473,100,P561/P$473*100)</f>
        <v>100</v>
      </c>
    </row>
    <row r="562" spans="1:18" ht="12.75" outlineLevel="1">
      <c r="A562" s="18" t="s">
        <v>316</v>
      </c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>
        <v>13</v>
      </c>
      <c r="O562" s="23"/>
      <c r="P562" s="20">
        <f>SUM(B562:O562)</f>
        <v>13</v>
      </c>
      <c r="Q562" s="19"/>
      <c r="R562" s="19"/>
    </row>
    <row r="563" spans="1:18" ht="12.75">
      <c r="A563" s="7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0">
        <f>SUM(B563:O563)</f>
        <v>0</v>
      </c>
      <c r="Q563" s="19"/>
      <c r="R563" s="19"/>
    </row>
    <row r="564" spans="1:18" ht="31.5">
      <c r="A564" s="8" t="s">
        <v>84</v>
      </c>
      <c r="B564" s="42">
        <v>2002</v>
      </c>
      <c r="C564" s="42">
        <v>2003</v>
      </c>
      <c r="D564" s="42">
        <v>2004</v>
      </c>
      <c r="E564" s="42">
        <v>2005</v>
      </c>
      <c r="F564" s="42">
        <v>2006</v>
      </c>
      <c r="G564" s="42">
        <v>2007</v>
      </c>
      <c r="H564" s="42">
        <v>2008</v>
      </c>
      <c r="I564" s="42">
        <v>2009</v>
      </c>
      <c r="J564" s="42">
        <v>2010</v>
      </c>
      <c r="K564" s="42">
        <v>2011</v>
      </c>
      <c r="L564" s="42">
        <v>2012</v>
      </c>
      <c r="M564" s="42">
        <v>2013</v>
      </c>
      <c r="N564" s="42">
        <v>2014</v>
      </c>
      <c r="O564" s="42">
        <v>2015</v>
      </c>
      <c r="P564" s="142">
        <v>12</v>
      </c>
      <c r="Q564" s="142"/>
      <c r="R564" s="142"/>
    </row>
    <row r="565" spans="1:18" ht="12.75" customHeight="1" outlineLevel="1">
      <c r="A565" s="22" t="s">
        <v>49</v>
      </c>
      <c r="B565" s="23">
        <f>SUM(B566:B570)</f>
        <v>0</v>
      </c>
      <c r="C565" s="23">
        <f>SUM(C566:C570)</f>
        <v>0</v>
      </c>
      <c r="D565" s="23">
        <f>SUM(D566:D570)</f>
        <v>0</v>
      </c>
      <c r="E565" s="23">
        <f aca="true" t="shared" si="113" ref="E565:N565">SUM(E566:E570)</f>
        <v>0</v>
      </c>
      <c r="F565" s="23">
        <f t="shared" si="113"/>
        <v>0</v>
      </c>
      <c r="G565" s="23">
        <f t="shared" si="113"/>
        <v>0</v>
      </c>
      <c r="H565" s="23">
        <f t="shared" si="113"/>
        <v>0</v>
      </c>
      <c r="I565" s="23">
        <f t="shared" si="113"/>
        <v>0</v>
      </c>
      <c r="J565" s="23">
        <f t="shared" si="113"/>
        <v>0</v>
      </c>
      <c r="K565" s="23">
        <f t="shared" si="113"/>
        <v>23</v>
      </c>
      <c r="L565" s="23">
        <f t="shared" si="113"/>
        <v>0</v>
      </c>
      <c r="M565" s="23">
        <f t="shared" si="113"/>
        <v>0</v>
      </c>
      <c r="N565" s="23">
        <f t="shared" si="113"/>
        <v>0</v>
      </c>
      <c r="O565" s="23">
        <f>SUM(O566:O570)</f>
        <v>0</v>
      </c>
      <c r="P565" s="26">
        <f>SUM(B566:O570)</f>
        <v>23</v>
      </c>
      <c r="Q565" s="19">
        <f>IF(P565&gt;P$564,0,P$564-P565)</f>
        <v>0</v>
      </c>
      <c r="R565" s="19">
        <f>IF(P565&gt;P$564,100,P565/P$564*100)</f>
        <v>100</v>
      </c>
    </row>
    <row r="566" spans="1:18" ht="12.75" outlineLevel="1">
      <c r="A566" s="37" t="s">
        <v>446</v>
      </c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0">
        <f>SUM(B566:O566)</f>
        <v>0</v>
      </c>
      <c r="Q566" s="19"/>
      <c r="R566" s="19"/>
    </row>
    <row r="567" spans="1:18" ht="25.5" outlineLevel="1">
      <c r="A567" s="37" t="s">
        <v>550</v>
      </c>
      <c r="B567" s="23"/>
      <c r="C567" s="23"/>
      <c r="D567" s="23"/>
      <c r="E567" s="23"/>
      <c r="F567" s="23"/>
      <c r="G567" s="23"/>
      <c r="H567" s="23"/>
      <c r="I567" s="23"/>
      <c r="J567" s="23"/>
      <c r="K567" s="23">
        <v>23</v>
      </c>
      <c r="L567" s="23"/>
      <c r="M567" s="23"/>
      <c r="N567" s="23"/>
      <c r="O567" s="23"/>
      <c r="P567" s="20">
        <f>SUM(B567:O567)</f>
        <v>23</v>
      </c>
      <c r="Q567" s="19"/>
      <c r="R567" s="19"/>
    </row>
    <row r="568" spans="1:18" ht="12.75" outlineLevel="1">
      <c r="A568" s="73" t="s">
        <v>548</v>
      </c>
      <c r="B568" s="72"/>
      <c r="C568" s="72"/>
      <c r="D568" s="72"/>
      <c r="E568" s="72"/>
      <c r="F568" s="72"/>
      <c r="G568" s="72"/>
      <c r="H568" s="23"/>
      <c r="I568" s="23"/>
      <c r="J568" s="23"/>
      <c r="K568" s="23"/>
      <c r="L568" s="23"/>
      <c r="M568" s="23"/>
      <c r="N568" s="23"/>
      <c r="O568" s="23"/>
      <c r="P568" s="20">
        <f>SUM(B568:O568)</f>
        <v>0</v>
      </c>
      <c r="Q568" s="19"/>
      <c r="R568" s="19"/>
    </row>
    <row r="569" spans="1:18" ht="12.75" outlineLevel="1">
      <c r="A569" s="75" t="s">
        <v>549</v>
      </c>
      <c r="B569" s="74"/>
      <c r="C569" s="74"/>
      <c r="D569" s="74"/>
      <c r="E569" s="74"/>
      <c r="F569" s="74"/>
      <c r="G569" s="72"/>
      <c r="H569" s="23"/>
      <c r="I569" s="23"/>
      <c r="J569" s="23"/>
      <c r="K569" s="23"/>
      <c r="L569" s="23"/>
      <c r="M569" s="23"/>
      <c r="N569" s="23"/>
      <c r="O569" s="23"/>
      <c r="P569" s="20"/>
      <c r="Q569" s="19"/>
      <c r="R569" s="19"/>
    </row>
    <row r="570" spans="1:18" ht="12.75">
      <c r="A570" s="7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0">
        <f>SUM(B570:O570)</f>
        <v>0</v>
      </c>
      <c r="Q570" s="19"/>
      <c r="R570" s="19"/>
    </row>
    <row r="571" spans="1:18" ht="14.25" outlineLevel="1">
      <c r="A571" s="22" t="s">
        <v>53</v>
      </c>
      <c r="B571" s="23">
        <f>SUM(B572:B576)</f>
        <v>0</v>
      </c>
      <c r="C571" s="23">
        <f>SUM(C572:C576)</f>
        <v>0</v>
      </c>
      <c r="D571" s="23">
        <f>SUM(D572:D576)</f>
        <v>0</v>
      </c>
      <c r="E571" s="23">
        <f aca="true" t="shared" si="114" ref="E571:M571">SUM(E572:E576)</f>
        <v>0</v>
      </c>
      <c r="F571" s="23">
        <f t="shared" si="114"/>
        <v>0</v>
      </c>
      <c r="G571" s="23">
        <f t="shared" si="114"/>
        <v>0</v>
      </c>
      <c r="H571" s="23">
        <f t="shared" si="114"/>
        <v>18</v>
      </c>
      <c r="I571" s="23">
        <f t="shared" si="114"/>
        <v>0</v>
      </c>
      <c r="J571" s="23">
        <f t="shared" si="114"/>
        <v>0</v>
      </c>
      <c r="K571" s="23">
        <f t="shared" si="114"/>
        <v>0</v>
      </c>
      <c r="L571" s="23">
        <f t="shared" si="114"/>
        <v>0</v>
      </c>
      <c r="M571" s="23">
        <f t="shared" si="114"/>
        <v>0</v>
      </c>
      <c r="N571" s="23">
        <f>SUM(N572:N576)</f>
        <v>0</v>
      </c>
      <c r="O571" s="23">
        <f>SUM(O572:O576)</f>
        <v>0</v>
      </c>
      <c r="P571" s="26">
        <f>SUM(B572:O576)</f>
        <v>18</v>
      </c>
      <c r="Q571" s="19">
        <f>IF(P571&gt;P$564,0,P$564-P571)</f>
        <v>0</v>
      </c>
      <c r="R571" s="19">
        <f>IF(P571&gt;P$564,100,P571/P$564*100)</f>
        <v>100</v>
      </c>
    </row>
    <row r="572" spans="1:18" ht="12.75" outlineLevel="1">
      <c r="A572" s="37" t="s">
        <v>453</v>
      </c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0">
        <f>SUM(B572:O572)</f>
        <v>0</v>
      </c>
      <c r="Q572" s="19"/>
      <c r="R572" s="19"/>
    </row>
    <row r="573" spans="1:18" ht="12.75" outlineLevel="1">
      <c r="A573" s="7" t="s">
        <v>510</v>
      </c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0">
        <f>SUM(B573:O573)</f>
        <v>0</v>
      </c>
      <c r="Q573" s="19"/>
      <c r="R573" s="19"/>
    </row>
    <row r="574" spans="1:18" ht="12.75" outlineLevel="1">
      <c r="A574" s="73" t="s">
        <v>551</v>
      </c>
      <c r="B574" s="72"/>
      <c r="C574" s="72"/>
      <c r="D574" s="72"/>
      <c r="E574" s="72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0">
        <f>SUM(B574:O574)</f>
        <v>0</v>
      </c>
      <c r="Q574" s="19"/>
      <c r="R574" s="19"/>
    </row>
    <row r="575" spans="1:18" ht="12.75" outlineLevel="1">
      <c r="A575" s="77" t="s">
        <v>552</v>
      </c>
      <c r="B575" s="76"/>
      <c r="C575" s="76"/>
      <c r="D575" s="76"/>
      <c r="E575" s="76"/>
      <c r="F575" s="76"/>
      <c r="G575" s="23"/>
      <c r="H575" s="23">
        <v>18</v>
      </c>
      <c r="I575" s="23"/>
      <c r="J575" s="23"/>
      <c r="K575" s="23"/>
      <c r="L575" s="23"/>
      <c r="M575" s="23"/>
      <c r="N575" s="23"/>
      <c r="O575" s="23"/>
      <c r="P575" s="20">
        <f>SUM(B575:O575)</f>
        <v>18</v>
      </c>
      <c r="Q575" s="19"/>
      <c r="R575" s="19"/>
    </row>
    <row r="576" spans="1:18" ht="12.75">
      <c r="A576" s="7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0">
        <f>SUM(B576:O576)</f>
        <v>0</v>
      </c>
      <c r="Q576" s="19"/>
      <c r="R576" s="19"/>
    </row>
    <row r="577" spans="1:18" ht="14.25" outlineLevel="1">
      <c r="A577" s="22" t="s">
        <v>73</v>
      </c>
      <c r="B577" s="23">
        <f>SUM(B578:B584)</f>
        <v>0</v>
      </c>
      <c r="C577" s="23">
        <f>SUM(C578:C584)</f>
        <v>0</v>
      </c>
      <c r="D577" s="23">
        <f>SUM(D578:D584)</f>
        <v>0</v>
      </c>
      <c r="E577" s="23">
        <f aca="true" t="shared" si="115" ref="E577:M577">SUM(E578:E584)</f>
        <v>0</v>
      </c>
      <c r="F577" s="23">
        <f t="shared" si="115"/>
        <v>0</v>
      </c>
      <c r="G577" s="23">
        <f t="shared" si="115"/>
        <v>0</v>
      </c>
      <c r="H577" s="23">
        <f t="shared" si="115"/>
        <v>0</v>
      </c>
      <c r="I577" s="23">
        <f t="shared" si="115"/>
        <v>0</v>
      </c>
      <c r="J577" s="23">
        <f t="shared" si="115"/>
        <v>0</v>
      </c>
      <c r="K577" s="23">
        <f t="shared" si="115"/>
        <v>11</v>
      </c>
      <c r="L577" s="23">
        <f t="shared" si="115"/>
        <v>0</v>
      </c>
      <c r="M577" s="23">
        <f t="shared" si="115"/>
        <v>0</v>
      </c>
      <c r="N577" s="23">
        <f>SUM(N578:N584)</f>
        <v>0</v>
      </c>
      <c r="O577" s="23">
        <f>SUM(O578:O584)</f>
        <v>0</v>
      </c>
      <c r="P577" s="26">
        <f>SUM(B578:O584)</f>
        <v>11</v>
      </c>
      <c r="Q577" s="19">
        <f>IF(P577&gt;P$564,0,P$564-P577)</f>
        <v>1</v>
      </c>
      <c r="R577" s="19">
        <f>IF(P577&gt;P$564,100,P577/P$564*100)</f>
        <v>91.66666666666666</v>
      </c>
    </row>
    <row r="578" spans="1:18" ht="12.75" outlineLevel="1">
      <c r="A578" s="37" t="s">
        <v>553</v>
      </c>
      <c r="B578" s="23"/>
      <c r="C578" s="23"/>
      <c r="D578" s="23"/>
      <c r="E578" s="23"/>
      <c r="F578" s="23"/>
      <c r="G578" s="23"/>
      <c r="H578" s="23"/>
      <c r="I578" s="23"/>
      <c r="J578" s="23"/>
      <c r="K578" s="23">
        <v>11</v>
      </c>
      <c r="L578" s="23"/>
      <c r="M578" s="23"/>
      <c r="N578" s="23"/>
      <c r="O578" s="23"/>
      <c r="P578" s="20">
        <f aca="true" t="shared" si="116" ref="P578:P584">SUM(B578:O578)</f>
        <v>11</v>
      </c>
      <c r="Q578" s="19"/>
      <c r="R578" s="19"/>
    </row>
    <row r="579" spans="1:18" ht="12.75" outlineLevel="1">
      <c r="A579" s="37" t="s">
        <v>554</v>
      </c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0">
        <f t="shared" si="116"/>
        <v>0</v>
      </c>
      <c r="Q579" s="19"/>
      <c r="R579" s="19"/>
    </row>
    <row r="580" spans="1:18" ht="12.75" outlineLevel="1">
      <c r="A580" s="49" t="s">
        <v>555</v>
      </c>
      <c r="B580" s="65"/>
      <c r="C580" s="65"/>
      <c r="D580" s="65"/>
      <c r="E580" s="65"/>
      <c r="F580" s="65"/>
      <c r="G580" s="65"/>
      <c r="H580" s="23"/>
      <c r="I580" s="23"/>
      <c r="J580" s="23"/>
      <c r="K580" s="23"/>
      <c r="L580" s="23"/>
      <c r="M580" s="23"/>
      <c r="N580" s="23"/>
      <c r="O580" s="23"/>
      <c r="P580" s="20">
        <f t="shared" si="116"/>
        <v>0</v>
      </c>
      <c r="Q580" s="19"/>
      <c r="R580" s="19"/>
    </row>
    <row r="581" spans="1:18" ht="12.75" outlineLevel="1">
      <c r="A581" s="57" t="s">
        <v>556</v>
      </c>
      <c r="B581" s="56"/>
      <c r="C581" s="56"/>
      <c r="D581" s="56"/>
      <c r="E581" s="56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0">
        <f t="shared" si="116"/>
        <v>0</v>
      </c>
      <c r="Q581" s="19"/>
      <c r="R581" s="19"/>
    </row>
    <row r="582" spans="1:18" ht="12.75" outlineLevel="1">
      <c r="A582" s="7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0">
        <f t="shared" si="116"/>
        <v>0</v>
      </c>
      <c r="Q582" s="19"/>
      <c r="R582" s="19"/>
    </row>
    <row r="583" spans="1:18" ht="12.75" outlineLevel="1">
      <c r="A583" s="25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0">
        <f t="shared" si="116"/>
        <v>0</v>
      </c>
      <c r="Q583" s="19"/>
      <c r="R583" s="19"/>
    </row>
    <row r="584" spans="1:18" ht="12.75">
      <c r="A584" s="7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0">
        <f t="shared" si="116"/>
        <v>0</v>
      </c>
      <c r="Q584" s="19"/>
      <c r="R584" s="19"/>
    </row>
    <row r="585" spans="1:18" ht="14.25" outlineLevel="1">
      <c r="A585" s="22" t="s">
        <v>59</v>
      </c>
      <c r="B585" s="23">
        <f>SUM(B586:B589)</f>
        <v>0</v>
      </c>
      <c r="C585" s="23">
        <f>SUM(C586:C589)</f>
        <v>0</v>
      </c>
      <c r="D585" s="23">
        <f>SUM(D586:D589)</f>
        <v>0</v>
      </c>
      <c r="E585" s="23">
        <f aca="true" t="shared" si="117" ref="E585:M585">SUM(E586:E589)</f>
        <v>0</v>
      </c>
      <c r="F585" s="23">
        <f t="shared" si="117"/>
        <v>0</v>
      </c>
      <c r="G585" s="23">
        <f t="shared" si="117"/>
        <v>18</v>
      </c>
      <c r="H585" s="23">
        <f t="shared" si="117"/>
        <v>0</v>
      </c>
      <c r="I585" s="23">
        <f t="shared" si="117"/>
        <v>0</v>
      </c>
      <c r="J585" s="23">
        <f t="shared" si="117"/>
        <v>0</v>
      </c>
      <c r="K585" s="23">
        <f t="shared" si="117"/>
        <v>0</v>
      </c>
      <c r="L585" s="23">
        <f t="shared" si="117"/>
        <v>0</v>
      </c>
      <c r="M585" s="23">
        <f t="shared" si="117"/>
        <v>0</v>
      </c>
      <c r="N585" s="23">
        <f>SUM(N586:N589)</f>
        <v>0</v>
      </c>
      <c r="O585" s="23">
        <f>SUM(O586:O589)</f>
        <v>0</v>
      </c>
      <c r="P585" s="26">
        <f>SUM(B586:O589)</f>
        <v>18</v>
      </c>
      <c r="Q585" s="19">
        <f>IF(P585&gt;P$564,0,P$564-P585)</f>
        <v>0</v>
      </c>
      <c r="R585" s="19">
        <f>IF(P585&gt;P$564,100,P585/P$564*100)</f>
        <v>100</v>
      </c>
    </row>
    <row r="586" spans="1:18" ht="12.75" outlineLevel="1">
      <c r="A586" s="7" t="s">
        <v>484</v>
      </c>
      <c r="B586" s="23"/>
      <c r="C586" s="23"/>
      <c r="D586" s="23"/>
      <c r="E586" s="23"/>
      <c r="F586" s="23"/>
      <c r="G586" s="23">
        <v>18</v>
      </c>
      <c r="H586" s="23"/>
      <c r="I586" s="23"/>
      <c r="J586" s="23"/>
      <c r="K586" s="23"/>
      <c r="L586" s="23"/>
      <c r="M586" s="23"/>
      <c r="N586" s="23"/>
      <c r="O586" s="23"/>
      <c r="P586" s="20">
        <f>SUM(B586:O586)</f>
        <v>18</v>
      </c>
      <c r="Q586" s="19"/>
      <c r="R586" s="19"/>
    </row>
    <row r="587" spans="1:18" ht="12.75" outlineLevel="1">
      <c r="A587" s="57" t="s">
        <v>557</v>
      </c>
      <c r="B587" s="56"/>
      <c r="C587" s="56"/>
      <c r="D587" s="56"/>
      <c r="E587" s="56"/>
      <c r="F587" s="56"/>
      <c r="G587" s="56"/>
      <c r="H587" s="23"/>
      <c r="I587" s="23"/>
      <c r="J587" s="23"/>
      <c r="K587" s="23"/>
      <c r="L587" s="23"/>
      <c r="M587" s="23"/>
      <c r="N587" s="23"/>
      <c r="O587" s="23"/>
      <c r="P587" s="20">
        <f>SUM(B587:O587)</f>
        <v>0</v>
      </c>
      <c r="Q587" s="19"/>
      <c r="R587" s="19"/>
    </row>
    <row r="588" spans="1:18" ht="12.75" outlineLevel="1">
      <c r="A588" s="79" t="s">
        <v>559</v>
      </c>
      <c r="B588" s="78"/>
      <c r="C588" s="78"/>
      <c r="D588" s="78"/>
      <c r="E588" s="78"/>
      <c r="F588" s="56"/>
      <c r="G588" s="56"/>
      <c r="H588" s="23"/>
      <c r="I588" s="23"/>
      <c r="J588" s="23"/>
      <c r="K588" s="23"/>
      <c r="L588" s="23"/>
      <c r="M588" s="23"/>
      <c r="N588" s="23"/>
      <c r="O588" s="23"/>
      <c r="P588" s="20">
        <f>SUM(B588:O588)</f>
        <v>0</v>
      </c>
      <c r="Q588" s="19"/>
      <c r="R588" s="19"/>
    </row>
    <row r="589" spans="1:18" ht="12.75">
      <c r="A589" s="79" t="s">
        <v>558</v>
      </c>
      <c r="B589" s="78"/>
      <c r="C589" s="78"/>
      <c r="D589" s="78"/>
      <c r="E589" s="78"/>
      <c r="F589" s="78"/>
      <c r="G589" s="23"/>
      <c r="H589" s="23"/>
      <c r="I589" s="23"/>
      <c r="J589" s="23"/>
      <c r="K589" s="23"/>
      <c r="L589" s="23"/>
      <c r="M589" s="23"/>
      <c r="N589" s="23"/>
      <c r="O589" s="23"/>
      <c r="P589" s="20">
        <f>SUM(B589:O589)</f>
        <v>0</v>
      </c>
      <c r="Q589" s="19"/>
      <c r="R589" s="19"/>
    </row>
    <row r="590" spans="1:18" ht="14.25" outlineLevel="1">
      <c r="A590" s="22" t="s">
        <v>60</v>
      </c>
      <c r="B590" s="23">
        <f>SUM(B591:B593)</f>
        <v>0</v>
      </c>
      <c r="C590" s="23">
        <f>SUM(C591:C593)</f>
        <v>0</v>
      </c>
      <c r="D590" s="23">
        <f>SUM(D591:D593)</f>
        <v>0</v>
      </c>
      <c r="E590" s="23">
        <f aca="true" t="shared" si="118" ref="E590:M590">SUM(E591:E593)</f>
        <v>0</v>
      </c>
      <c r="F590" s="23">
        <f t="shared" si="118"/>
        <v>0</v>
      </c>
      <c r="G590" s="23">
        <f t="shared" si="118"/>
        <v>0</v>
      </c>
      <c r="H590" s="23">
        <f t="shared" si="118"/>
        <v>13</v>
      </c>
      <c r="I590" s="23">
        <f t="shared" si="118"/>
        <v>0</v>
      </c>
      <c r="J590" s="23">
        <f t="shared" si="118"/>
        <v>0</v>
      </c>
      <c r="K590" s="23">
        <f t="shared" si="118"/>
        <v>0</v>
      </c>
      <c r="L590" s="23">
        <f t="shared" si="118"/>
        <v>0</v>
      </c>
      <c r="M590" s="23">
        <f t="shared" si="118"/>
        <v>0</v>
      </c>
      <c r="N590" s="23">
        <f>SUM(N591:N593)</f>
        <v>0</v>
      </c>
      <c r="O590" s="23">
        <f>SUM(O591:O593)</f>
        <v>0</v>
      </c>
      <c r="P590" s="26">
        <f>SUM(B591:O593)</f>
        <v>13</v>
      </c>
      <c r="Q590" s="19">
        <f>IF(P590&gt;P$564,0,P$564-P590)</f>
        <v>0</v>
      </c>
      <c r="R590" s="19">
        <f>IF(P590&gt;P$564,100,P590/P$564*100)</f>
        <v>100</v>
      </c>
    </row>
    <row r="591" spans="1:18" ht="12.75" outlineLevel="1">
      <c r="A591" s="73" t="s">
        <v>560</v>
      </c>
      <c r="B591" s="72"/>
      <c r="C591" s="72"/>
      <c r="D591" s="72"/>
      <c r="E591" s="72"/>
      <c r="F591" s="72"/>
      <c r="G591" s="72"/>
      <c r="H591" s="72">
        <v>13</v>
      </c>
      <c r="I591" s="72"/>
      <c r="J591" s="72"/>
      <c r="K591" s="23"/>
      <c r="L591" s="23"/>
      <c r="M591" s="23"/>
      <c r="N591" s="23"/>
      <c r="O591" s="23"/>
      <c r="P591" s="20">
        <f>SUM(B591:O591)</f>
        <v>13</v>
      </c>
      <c r="Q591" s="19"/>
      <c r="R591" s="19"/>
    </row>
    <row r="592" spans="1:18" ht="12.75" outlineLevel="1">
      <c r="A592" s="7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0"/>
      <c r="Q592" s="19"/>
      <c r="R592" s="19"/>
    </row>
    <row r="593" spans="1:18" ht="12.75">
      <c r="A593" s="25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0">
        <f>SUM(B593:O593)</f>
        <v>0</v>
      </c>
      <c r="Q593" s="19"/>
      <c r="R593" s="19"/>
    </row>
    <row r="594" spans="1:18" ht="14.25" outlineLevel="1">
      <c r="A594" s="22" t="s">
        <v>57</v>
      </c>
      <c r="B594" s="23">
        <f>SUM(B595:B598)</f>
        <v>0</v>
      </c>
      <c r="C594" s="23">
        <f>SUM(C595:C598)</f>
        <v>0</v>
      </c>
      <c r="D594" s="23">
        <f>SUM(D595:D598)</f>
        <v>0</v>
      </c>
      <c r="E594" s="23">
        <f aca="true" t="shared" si="119" ref="E594:M594">SUM(E595:E598)</f>
        <v>0</v>
      </c>
      <c r="F594" s="23">
        <f t="shared" si="119"/>
        <v>0</v>
      </c>
      <c r="G594" s="23">
        <f t="shared" si="119"/>
        <v>17</v>
      </c>
      <c r="H594" s="23">
        <f t="shared" si="119"/>
        <v>0</v>
      </c>
      <c r="I594" s="23">
        <f t="shared" si="119"/>
        <v>0</v>
      </c>
      <c r="J594" s="23">
        <f t="shared" si="119"/>
        <v>0</v>
      </c>
      <c r="K594" s="23">
        <f t="shared" si="119"/>
        <v>0</v>
      </c>
      <c r="L594" s="23">
        <f t="shared" si="119"/>
        <v>0</v>
      </c>
      <c r="M594" s="23">
        <f t="shared" si="119"/>
        <v>0</v>
      </c>
      <c r="N594" s="23">
        <f>SUM(N595:N598)</f>
        <v>0</v>
      </c>
      <c r="O594" s="23">
        <f>SUM(O595:O598)</f>
        <v>0</v>
      </c>
      <c r="P594" s="26">
        <f>SUM(B595:O598)</f>
        <v>17</v>
      </c>
      <c r="Q594" s="19">
        <f>IF(P594&gt;P$564,0,P$564-P594)</f>
        <v>0</v>
      </c>
      <c r="R594" s="19">
        <f>IF(P594&gt;P$564,100,P594/P$564*100)</f>
        <v>100</v>
      </c>
    </row>
    <row r="595" spans="1:18" ht="12.75" outlineLevel="1">
      <c r="A595" s="52" t="s">
        <v>561</v>
      </c>
      <c r="B595" s="53"/>
      <c r="C595" s="53"/>
      <c r="D595" s="53"/>
      <c r="E595" s="53"/>
      <c r="F595" s="53"/>
      <c r="G595" s="23"/>
      <c r="H595" s="23"/>
      <c r="I595" s="23"/>
      <c r="J595" s="23"/>
      <c r="K595" s="23"/>
      <c r="L595" s="23"/>
      <c r="M595" s="23"/>
      <c r="N595" s="23"/>
      <c r="O595" s="23"/>
      <c r="P595" s="20">
        <f>SUM(B595:O595)</f>
        <v>0</v>
      </c>
      <c r="Q595" s="19"/>
      <c r="R595" s="19"/>
    </row>
    <row r="596" spans="1:18" ht="12.75" outlineLevel="1">
      <c r="A596" s="55" t="s">
        <v>562</v>
      </c>
      <c r="B596" s="54"/>
      <c r="C596" s="54"/>
      <c r="D596" s="54"/>
      <c r="E596" s="54"/>
      <c r="F596" s="54"/>
      <c r="G596" s="54">
        <v>17</v>
      </c>
      <c r="H596" s="23"/>
      <c r="I596" s="23"/>
      <c r="J596" s="23"/>
      <c r="K596" s="23"/>
      <c r="L596" s="23"/>
      <c r="M596" s="23"/>
      <c r="N596" s="23"/>
      <c r="O596" s="23"/>
      <c r="P596" s="20">
        <f>SUM(B596:O596)</f>
        <v>17</v>
      </c>
      <c r="Q596" s="19"/>
      <c r="R596" s="19"/>
    </row>
    <row r="597" spans="1:18" ht="12.75" outlineLevel="1">
      <c r="A597" s="7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0">
        <f>SUM(B597:O597)</f>
        <v>0</v>
      </c>
      <c r="Q597" s="19"/>
      <c r="R597" s="19"/>
    </row>
    <row r="598" spans="1:18" ht="12.75">
      <c r="A598" s="7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0">
        <f>SUM(B598:O598)</f>
        <v>0</v>
      </c>
      <c r="Q598" s="19"/>
      <c r="R598" s="19"/>
    </row>
    <row r="599" spans="1:18" ht="14.25" outlineLevel="1">
      <c r="A599" s="22" t="s">
        <v>54</v>
      </c>
      <c r="B599" s="23">
        <f>SUM(B600:B603)</f>
        <v>0</v>
      </c>
      <c r="C599" s="23">
        <f>SUM(C600:C603)</f>
        <v>0</v>
      </c>
      <c r="D599" s="23">
        <f>SUM(D600:D603)</f>
        <v>0</v>
      </c>
      <c r="E599" s="23">
        <f aca="true" t="shared" si="120" ref="E599:M599">SUM(E600:E603)</f>
        <v>0</v>
      </c>
      <c r="F599" s="23">
        <f t="shared" si="120"/>
        <v>0</v>
      </c>
      <c r="G599" s="23">
        <f t="shared" si="120"/>
        <v>17</v>
      </c>
      <c r="H599" s="23">
        <f t="shared" si="120"/>
        <v>0</v>
      </c>
      <c r="I599" s="23">
        <f t="shared" si="120"/>
        <v>0</v>
      </c>
      <c r="J599" s="23">
        <f t="shared" si="120"/>
        <v>0</v>
      </c>
      <c r="K599" s="23">
        <f t="shared" si="120"/>
        <v>0</v>
      </c>
      <c r="L599" s="23">
        <f t="shared" si="120"/>
        <v>0</v>
      </c>
      <c r="M599" s="23">
        <f t="shared" si="120"/>
        <v>0</v>
      </c>
      <c r="N599" s="23">
        <f>SUM(N600:N603)</f>
        <v>0</v>
      </c>
      <c r="O599" s="23">
        <f>SUM(O600:O603)</f>
        <v>0</v>
      </c>
      <c r="P599" s="26">
        <f>SUM(B600:O603)</f>
        <v>17</v>
      </c>
      <c r="Q599" s="19">
        <f>IF(P599&gt;P$564,0,P$564-P599)</f>
        <v>0</v>
      </c>
      <c r="R599" s="19">
        <f>IF(P599&gt;P$564,100,P599/P$564*100)</f>
        <v>100</v>
      </c>
    </row>
    <row r="600" spans="1:18" ht="25.5" outlineLevel="1">
      <c r="A600" s="52" t="s">
        <v>563</v>
      </c>
      <c r="B600" s="53"/>
      <c r="C600" s="53"/>
      <c r="D600" s="53"/>
      <c r="E600" s="5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0">
        <f>SUM(B600:O600)</f>
        <v>0</v>
      </c>
      <c r="Q600" s="19"/>
      <c r="R600" s="19"/>
    </row>
    <row r="601" spans="1:18" ht="12.75" outlineLevel="1">
      <c r="A601" s="55" t="s">
        <v>564</v>
      </c>
      <c r="B601" s="54"/>
      <c r="C601" s="54"/>
      <c r="D601" s="54"/>
      <c r="E601" s="54"/>
      <c r="F601" s="54"/>
      <c r="G601" s="54">
        <v>17</v>
      </c>
      <c r="H601" s="23"/>
      <c r="I601" s="23"/>
      <c r="J601" s="23"/>
      <c r="K601" s="23"/>
      <c r="L601" s="23"/>
      <c r="M601" s="23"/>
      <c r="N601" s="23"/>
      <c r="O601" s="23"/>
      <c r="P601" s="20">
        <f>SUM(B601:O601)</f>
        <v>17</v>
      </c>
      <c r="Q601" s="19"/>
      <c r="R601" s="19"/>
    </row>
    <row r="602" spans="1:18" ht="12.75" outlineLevel="1">
      <c r="A602" s="81" t="s">
        <v>565</v>
      </c>
      <c r="B602" s="80"/>
      <c r="C602" s="80"/>
      <c r="D602" s="80"/>
      <c r="E602" s="80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0">
        <f>SUM(B602:O602)</f>
        <v>0</v>
      </c>
      <c r="Q602" s="19"/>
      <c r="R602" s="19"/>
    </row>
    <row r="603" spans="1:18" ht="12.75" outlineLevel="1">
      <c r="A603" s="7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0">
        <f>SUM(B603:O603)</f>
        <v>0</v>
      </c>
      <c r="Q603" s="19"/>
      <c r="R603" s="19"/>
    </row>
    <row r="604" spans="1:18" ht="12.75">
      <c r="A604" s="7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0"/>
      <c r="Q604" s="19"/>
      <c r="R604" s="19"/>
    </row>
    <row r="605" spans="1:18" ht="14.25" outlineLevel="1">
      <c r="A605" s="22" t="s">
        <v>51</v>
      </c>
      <c r="B605" s="23">
        <f>SUM(B606:B609)</f>
        <v>0</v>
      </c>
      <c r="C605" s="23">
        <f>SUM(C606:C609)</f>
        <v>0</v>
      </c>
      <c r="D605" s="23">
        <f>SUM(D606:D609)</f>
        <v>0</v>
      </c>
      <c r="E605" s="23">
        <f aca="true" t="shared" si="121" ref="E605:M605">SUM(E606:E609)</f>
        <v>0</v>
      </c>
      <c r="F605" s="23">
        <f t="shared" si="121"/>
        <v>0</v>
      </c>
      <c r="G605" s="23">
        <f t="shared" si="121"/>
        <v>0</v>
      </c>
      <c r="H605" s="23">
        <f t="shared" si="121"/>
        <v>0</v>
      </c>
      <c r="I605" s="23">
        <f t="shared" si="121"/>
        <v>0</v>
      </c>
      <c r="J605" s="23">
        <f t="shared" si="121"/>
        <v>0</v>
      </c>
      <c r="K605" s="23">
        <f t="shared" si="121"/>
        <v>0</v>
      </c>
      <c r="L605" s="23">
        <f t="shared" si="121"/>
        <v>0</v>
      </c>
      <c r="M605" s="23">
        <f t="shared" si="121"/>
        <v>0</v>
      </c>
      <c r="N605" s="23">
        <f>SUM(N606:N609)</f>
        <v>13</v>
      </c>
      <c r="O605" s="23">
        <f>SUM(O606:O609)</f>
        <v>0</v>
      </c>
      <c r="P605" s="26">
        <f>SUM(B606:O609)</f>
        <v>13</v>
      </c>
      <c r="Q605" s="19">
        <f>IF(P605&gt;P$564,0,P$564-P605)</f>
        <v>0</v>
      </c>
      <c r="R605" s="19">
        <f>IF(P605&gt;P$564,100,P605/P$564*100)</f>
        <v>100</v>
      </c>
    </row>
    <row r="606" spans="1:18" ht="12.75" outlineLevel="1">
      <c r="A606" s="37" t="s">
        <v>426</v>
      </c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>
        <v>13</v>
      </c>
      <c r="O606" s="23"/>
      <c r="P606" s="20">
        <v>13</v>
      </c>
      <c r="Q606" s="19"/>
      <c r="R606" s="19"/>
    </row>
    <row r="607" spans="1:18" ht="12.75" outlineLevel="1">
      <c r="A607" s="81" t="s">
        <v>583</v>
      </c>
      <c r="B607" s="80"/>
      <c r="C607" s="80"/>
      <c r="D607" s="80"/>
      <c r="E607" s="80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0"/>
      <c r="Q607" s="19"/>
      <c r="R607" s="19"/>
    </row>
    <row r="608" spans="2:18" ht="12.75" outlineLevel="1">
      <c r="B608" s="84"/>
      <c r="C608" s="84"/>
      <c r="D608" s="84"/>
      <c r="E608" s="84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0"/>
      <c r="Q608" s="19"/>
      <c r="R608" s="19"/>
    </row>
    <row r="609" spans="1:18" ht="12.75">
      <c r="A609" s="7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0"/>
      <c r="Q609" s="19"/>
      <c r="R609" s="19"/>
    </row>
    <row r="610" spans="1:18" ht="14.25" outlineLevel="1">
      <c r="A610" s="22" t="s">
        <v>62</v>
      </c>
      <c r="B610" s="23">
        <f>SUM(B611:B614)</f>
        <v>0</v>
      </c>
      <c r="C610" s="23">
        <f>SUM(C611:C614)</f>
        <v>0</v>
      </c>
      <c r="D610" s="23">
        <f>SUM(D611:D614)</f>
        <v>0</v>
      </c>
      <c r="E610" s="23">
        <f aca="true" t="shared" si="122" ref="E610:M610">SUM(E611:E614)</f>
        <v>0</v>
      </c>
      <c r="F610" s="23">
        <f t="shared" si="122"/>
        <v>0</v>
      </c>
      <c r="G610" s="23">
        <f t="shared" si="122"/>
        <v>0</v>
      </c>
      <c r="H610" s="23">
        <f t="shared" si="122"/>
        <v>20</v>
      </c>
      <c r="I610" s="23">
        <f t="shared" si="122"/>
        <v>0</v>
      </c>
      <c r="J610" s="23">
        <f t="shared" si="122"/>
        <v>0</v>
      </c>
      <c r="K610" s="23">
        <f t="shared" si="122"/>
        <v>0</v>
      </c>
      <c r="L610" s="23">
        <f t="shared" si="122"/>
        <v>0</v>
      </c>
      <c r="M610" s="23">
        <f t="shared" si="122"/>
        <v>0</v>
      </c>
      <c r="N610" s="23">
        <f>SUM(N611:N614)</f>
        <v>0</v>
      </c>
      <c r="O610" s="23">
        <f>SUM(O611:O614)</f>
        <v>0</v>
      </c>
      <c r="P610" s="26">
        <f>SUM(B611:O614)</f>
        <v>20</v>
      </c>
      <c r="Q610" s="19">
        <f>IF(P610&gt;P$564,0,P$564-P610)</f>
        <v>0</v>
      </c>
      <c r="R610" s="19">
        <f>IF(P610&gt;P$564,100,P610/P$564*100)</f>
        <v>100</v>
      </c>
    </row>
    <row r="611" spans="1:18" ht="12.75" outlineLevel="1">
      <c r="A611" s="37" t="s">
        <v>418</v>
      </c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0">
        <f>SUM(B611:O611)</f>
        <v>0</v>
      </c>
      <c r="Q611" s="19"/>
      <c r="R611" s="19"/>
    </row>
    <row r="612" spans="1:18" ht="25.5" outlineLevel="1">
      <c r="A612" s="37" t="s">
        <v>566</v>
      </c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0"/>
      <c r="Q612" s="19"/>
      <c r="R612" s="19"/>
    </row>
    <row r="613" spans="1:18" ht="12.75" outlineLevel="1">
      <c r="A613" s="81" t="s">
        <v>567</v>
      </c>
      <c r="B613" s="80"/>
      <c r="C613" s="80"/>
      <c r="D613" s="80"/>
      <c r="E613" s="80"/>
      <c r="F613" s="23"/>
      <c r="G613" s="23"/>
      <c r="H613" s="23">
        <v>20</v>
      </c>
      <c r="I613" s="23"/>
      <c r="J613" s="23"/>
      <c r="K613" s="23"/>
      <c r="L613" s="23"/>
      <c r="M613" s="23"/>
      <c r="N613" s="23"/>
      <c r="O613" s="23"/>
      <c r="P613" s="20">
        <v>20</v>
      </c>
      <c r="Q613" s="19"/>
      <c r="R613" s="19"/>
    </row>
    <row r="614" spans="1:18" ht="12.75">
      <c r="A614" s="7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0">
        <f>SUM(B614:O614)</f>
        <v>0</v>
      </c>
      <c r="Q614" s="19"/>
      <c r="R614" s="19"/>
    </row>
    <row r="615" spans="1:18" ht="14.25" outlineLevel="1">
      <c r="A615" s="22" t="s">
        <v>58</v>
      </c>
      <c r="B615" s="23">
        <f>SUM(B616:B618)</f>
        <v>0</v>
      </c>
      <c r="C615" s="23">
        <f>SUM(C616:C618)</f>
        <v>0</v>
      </c>
      <c r="D615" s="23">
        <f>SUM(D616:D618)</f>
        <v>0</v>
      </c>
      <c r="E615" s="23">
        <f aca="true" t="shared" si="123" ref="E615:M615">SUM(E616:E618)</f>
        <v>0</v>
      </c>
      <c r="F615" s="23">
        <f t="shared" si="123"/>
        <v>0</v>
      </c>
      <c r="G615" s="23">
        <f t="shared" si="123"/>
        <v>17</v>
      </c>
      <c r="H615" s="23">
        <f t="shared" si="123"/>
        <v>0</v>
      </c>
      <c r="I615" s="23">
        <f t="shared" si="123"/>
        <v>0</v>
      </c>
      <c r="J615" s="23">
        <f t="shared" si="123"/>
        <v>0</v>
      </c>
      <c r="K615" s="23">
        <f t="shared" si="123"/>
        <v>0</v>
      </c>
      <c r="L615" s="23">
        <f t="shared" si="123"/>
        <v>0</v>
      </c>
      <c r="M615" s="23">
        <f t="shared" si="123"/>
        <v>0</v>
      </c>
      <c r="N615" s="23">
        <f>SUM(N616:N618)</f>
        <v>0</v>
      </c>
      <c r="O615" s="23">
        <f>SUM(O616:O618)</f>
        <v>0</v>
      </c>
      <c r="P615" s="26">
        <f>SUM(B616:O618)</f>
        <v>17</v>
      </c>
      <c r="Q615" s="19">
        <f>IF(P615&gt;P$564,0,P$564-P615)</f>
        <v>0</v>
      </c>
      <c r="R615" s="19">
        <f>IF(P615&gt;P$564,100,P615/P$564*100)</f>
        <v>100</v>
      </c>
    </row>
    <row r="616" spans="1:18" ht="25.5" outlineLevel="1">
      <c r="A616" s="37" t="s">
        <v>436</v>
      </c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0">
        <f>SUM(B616:O616)</f>
        <v>0</v>
      </c>
      <c r="Q616" s="19"/>
      <c r="R616" s="19"/>
    </row>
    <row r="617" spans="1:18" ht="12.75" outlineLevel="1">
      <c r="A617" s="37" t="s">
        <v>437</v>
      </c>
      <c r="B617" s="23"/>
      <c r="C617" s="23"/>
      <c r="D617" s="23"/>
      <c r="E617" s="23"/>
      <c r="F617" s="23"/>
      <c r="G617" s="23">
        <v>17</v>
      </c>
      <c r="H617" s="23"/>
      <c r="I617" s="23"/>
      <c r="J617" s="23"/>
      <c r="K617" s="23"/>
      <c r="L617" s="23"/>
      <c r="M617" s="23"/>
      <c r="N617" s="23"/>
      <c r="O617" s="23"/>
      <c r="P617" s="20">
        <f>SUM(B617:O617)</f>
        <v>17</v>
      </c>
      <c r="Q617" s="19"/>
      <c r="R617" s="19"/>
    </row>
    <row r="618" spans="1:18" ht="12.75">
      <c r="A618" s="7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0">
        <f>SUM(B618:O618)</f>
        <v>0</v>
      </c>
      <c r="Q618" s="19"/>
      <c r="R618" s="19"/>
    </row>
    <row r="619" spans="1:18" ht="14.25" outlineLevel="1">
      <c r="A619" s="22" t="s">
        <v>61</v>
      </c>
      <c r="B619" s="23">
        <f>SUM(B620:B622)</f>
        <v>0</v>
      </c>
      <c r="C619" s="23">
        <f>SUM(C620:C622)</f>
        <v>0</v>
      </c>
      <c r="D619" s="23">
        <f>SUM(D620:D622)</f>
        <v>0</v>
      </c>
      <c r="E619" s="23">
        <f aca="true" t="shared" si="124" ref="E619:M619">SUM(E620:E622)</f>
        <v>0</v>
      </c>
      <c r="F619" s="23">
        <f t="shared" si="124"/>
        <v>0</v>
      </c>
      <c r="G619" s="23">
        <f t="shared" si="124"/>
        <v>0</v>
      </c>
      <c r="H619" s="23">
        <f t="shared" si="124"/>
        <v>0</v>
      </c>
      <c r="I619" s="23">
        <f t="shared" si="124"/>
        <v>0</v>
      </c>
      <c r="J619" s="23">
        <f t="shared" si="124"/>
        <v>0</v>
      </c>
      <c r="K619" s="23">
        <f t="shared" si="124"/>
        <v>18</v>
      </c>
      <c r="L619" s="23">
        <f t="shared" si="124"/>
        <v>0</v>
      </c>
      <c r="M619" s="23">
        <f t="shared" si="124"/>
        <v>0</v>
      </c>
      <c r="N619" s="23">
        <f>SUM(N620:N622)</f>
        <v>0</v>
      </c>
      <c r="O619" s="23">
        <f>SUM(O620:O622)</f>
        <v>0</v>
      </c>
      <c r="P619" s="26">
        <f>SUM(B620:O622)</f>
        <v>18</v>
      </c>
      <c r="Q619" s="19">
        <f>IF(P619&gt;P$564,0,P$564-P619)</f>
        <v>0</v>
      </c>
      <c r="R619" s="19">
        <f>IF(P619&gt;P$564,100,P619/P$564*100)</f>
        <v>100</v>
      </c>
    </row>
    <row r="620" spans="1:18" ht="12.75" outlineLevel="1">
      <c r="A620" s="37" t="s">
        <v>444</v>
      </c>
      <c r="B620" s="23"/>
      <c r="C620" s="23"/>
      <c r="D620" s="23"/>
      <c r="E620" s="23"/>
      <c r="F620" s="23"/>
      <c r="G620" s="23"/>
      <c r="H620" s="23"/>
      <c r="I620" s="23"/>
      <c r="J620" s="23"/>
      <c r="K620" s="23">
        <v>18</v>
      </c>
      <c r="L620" s="23"/>
      <c r="M620" s="23"/>
      <c r="N620" s="23"/>
      <c r="O620" s="23"/>
      <c r="P620" s="20">
        <f>SUM(B620:O620)</f>
        <v>18</v>
      </c>
      <c r="Q620" s="19"/>
      <c r="R620" s="19"/>
    </row>
    <row r="621" spans="1:18" ht="12.75" outlineLevel="1">
      <c r="A621" s="7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0">
        <f>SUM(B621:O621)</f>
        <v>0</v>
      </c>
      <c r="Q621" s="19"/>
      <c r="R621" s="19"/>
    </row>
    <row r="622" spans="1:18" ht="12.75">
      <c r="A622" s="7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0">
        <f>SUM(B622:O622)</f>
        <v>0</v>
      </c>
      <c r="Q622" s="19"/>
      <c r="R622" s="19"/>
    </row>
    <row r="623" spans="1:18" ht="14.25" outlineLevel="1">
      <c r="A623" s="22" t="s">
        <v>55</v>
      </c>
      <c r="B623" s="23">
        <f>SUM(B624:B627)</f>
        <v>0</v>
      </c>
      <c r="C623" s="23">
        <f>SUM(C624:C627)</f>
        <v>0</v>
      </c>
      <c r="D623" s="23">
        <f>SUM(D624:D627)</f>
        <v>0</v>
      </c>
      <c r="E623" s="23">
        <f aca="true" t="shared" si="125" ref="E623:M623">SUM(E624:E627)</f>
        <v>0</v>
      </c>
      <c r="F623" s="23">
        <f t="shared" si="125"/>
        <v>0</v>
      </c>
      <c r="G623" s="23">
        <f t="shared" si="125"/>
        <v>0</v>
      </c>
      <c r="H623" s="23">
        <f t="shared" si="125"/>
        <v>20</v>
      </c>
      <c r="I623" s="23">
        <f t="shared" si="125"/>
        <v>0</v>
      </c>
      <c r="J623" s="23">
        <f t="shared" si="125"/>
        <v>0</v>
      </c>
      <c r="K623" s="23">
        <f t="shared" si="125"/>
        <v>0</v>
      </c>
      <c r="L623" s="23">
        <f t="shared" si="125"/>
        <v>0</v>
      </c>
      <c r="M623" s="23">
        <f t="shared" si="125"/>
        <v>0</v>
      </c>
      <c r="N623" s="23">
        <f>SUM(N624:N627)</f>
        <v>0</v>
      </c>
      <c r="O623" s="23">
        <f>SUM(O624:O627)</f>
        <v>0</v>
      </c>
      <c r="P623" s="26">
        <f>SUM(B624:O627)</f>
        <v>20</v>
      </c>
      <c r="Q623" s="19">
        <f>IF(P623&gt;P$564,0,P$564-P623)</f>
        <v>0</v>
      </c>
      <c r="R623" s="19">
        <f>IF(P623&gt;P$564,100,P623/P$564*100)</f>
        <v>100</v>
      </c>
    </row>
    <row r="624" spans="1:18" ht="12.75" customHeight="1" outlineLevel="1">
      <c r="A624" s="37" t="s">
        <v>469</v>
      </c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0">
        <f>SUM(B624:O624)</f>
        <v>0</v>
      </c>
      <c r="Q624" s="19"/>
      <c r="R624" s="19"/>
    </row>
    <row r="625" spans="1:18" ht="12.75" customHeight="1" outlineLevel="1">
      <c r="A625" s="83" t="s">
        <v>578</v>
      </c>
      <c r="B625" s="82"/>
      <c r="C625" s="82"/>
      <c r="D625" s="82"/>
      <c r="E625" s="82"/>
      <c r="F625" s="82"/>
      <c r="G625" s="82"/>
      <c r="H625" s="82"/>
      <c r="I625" s="23"/>
      <c r="J625" s="23"/>
      <c r="K625" s="23"/>
      <c r="L625" s="23"/>
      <c r="M625" s="23"/>
      <c r="N625" s="23"/>
      <c r="O625" s="23"/>
      <c r="P625" s="20">
        <f>SUM(B625:O625)</f>
        <v>0</v>
      </c>
      <c r="Q625" s="19"/>
      <c r="R625" s="19"/>
    </row>
    <row r="626" spans="1:18" ht="12.75" outlineLevel="1">
      <c r="A626" s="50" t="s">
        <v>579</v>
      </c>
      <c r="B626" s="23"/>
      <c r="C626" s="23"/>
      <c r="D626" s="23"/>
      <c r="E626" s="23"/>
      <c r="F626" s="23"/>
      <c r="G626" s="23"/>
      <c r="H626" s="23">
        <v>20</v>
      </c>
      <c r="I626" s="23"/>
      <c r="J626" s="23"/>
      <c r="K626" s="23"/>
      <c r="L626" s="23"/>
      <c r="M626" s="23"/>
      <c r="N626" s="23"/>
      <c r="O626" s="23"/>
      <c r="P626" s="20">
        <f>SUM(B626:O626)</f>
        <v>20</v>
      </c>
      <c r="Q626" s="19"/>
      <c r="R626" s="19"/>
    </row>
    <row r="627" spans="1:18" ht="12.75">
      <c r="A627" s="73" t="s">
        <v>580</v>
      </c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0">
        <f>SUM(B627:O627)</f>
        <v>0</v>
      </c>
      <c r="Q627" s="19"/>
      <c r="R627" s="19"/>
    </row>
    <row r="628" spans="1:18" ht="14.25" outlineLevel="1">
      <c r="A628" s="22" t="s">
        <v>52</v>
      </c>
      <c r="B628" s="23">
        <f>SUM(B629:B632)</f>
        <v>0</v>
      </c>
      <c r="C628" s="23">
        <f>SUM(C629:C632)</f>
        <v>0</v>
      </c>
      <c r="D628" s="23">
        <f>SUM(D629:D632)</f>
        <v>6</v>
      </c>
      <c r="E628" s="23">
        <f aca="true" t="shared" si="126" ref="E628:M628">SUM(E629:E632)</f>
        <v>7</v>
      </c>
      <c r="F628" s="23">
        <f t="shared" si="126"/>
        <v>0</v>
      </c>
      <c r="G628" s="23">
        <f t="shared" si="126"/>
        <v>0</v>
      </c>
      <c r="H628" s="23">
        <f t="shared" si="126"/>
        <v>0</v>
      </c>
      <c r="I628" s="23">
        <f t="shared" si="126"/>
        <v>0</v>
      </c>
      <c r="J628" s="23">
        <f t="shared" si="126"/>
        <v>0</v>
      </c>
      <c r="K628" s="23">
        <f t="shared" si="126"/>
        <v>0</v>
      </c>
      <c r="L628" s="23">
        <f t="shared" si="126"/>
        <v>0</v>
      </c>
      <c r="M628" s="23">
        <f t="shared" si="126"/>
        <v>0</v>
      </c>
      <c r="N628" s="23">
        <f>SUM(N629:N632)</f>
        <v>0</v>
      </c>
      <c r="O628" s="23">
        <f>SUM(O629:O632)</f>
        <v>0</v>
      </c>
      <c r="P628" s="26">
        <f>SUM(B629:O632)</f>
        <v>13</v>
      </c>
      <c r="Q628" s="19">
        <f>IF(P628&gt;P$564,0,P$564-P628)</f>
        <v>0</v>
      </c>
      <c r="R628" s="19">
        <f>IF(P628&gt;P$564,100,P628/P$564*100)</f>
        <v>100</v>
      </c>
    </row>
    <row r="629" spans="1:18" ht="25.5" outlineLevel="1">
      <c r="A629" s="38" t="s">
        <v>474</v>
      </c>
      <c r="B629" s="23"/>
      <c r="C629" s="23"/>
      <c r="D629" s="23"/>
      <c r="E629" s="23">
        <v>7</v>
      </c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0">
        <f>SUM(B629:O629)</f>
        <v>7</v>
      </c>
      <c r="Q629" s="19"/>
      <c r="R629" s="19"/>
    </row>
    <row r="630" spans="1:18" ht="25.5" outlineLevel="1">
      <c r="A630" s="7" t="s">
        <v>475</v>
      </c>
      <c r="B630" s="23"/>
      <c r="C630" s="23"/>
      <c r="D630" s="23">
        <v>6</v>
      </c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0">
        <f>SUM(B630:O630)</f>
        <v>6</v>
      </c>
      <c r="Q630" s="19"/>
      <c r="R630" s="19"/>
    </row>
    <row r="631" spans="1:18" ht="25.5" outlineLevel="1">
      <c r="A631" s="73" t="s">
        <v>581</v>
      </c>
      <c r="B631" s="72"/>
      <c r="C631" s="72"/>
      <c r="D631" s="72"/>
      <c r="E631" s="72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0">
        <f>SUM(B631:O631)</f>
        <v>0</v>
      </c>
      <c r="Q631" s="19"/>
      <c r="R631" s="19"/>
    </row>
    <row r="632" spans="1:18" ht="12.75">
      <c r="A632" s="81" t="s">
        <v>582</v>
      </c>
      <c r="B632" s="80"/>
      <c r="C632" s="80"/>
      <c r="D632" s="80"/>
      <c r="E632" s="80"/>
      <c r="F632" s="80"/>
      <c r="G632" s="80"/>
      <c r="H632" s="80"/>
      <c r="I632" s="80"/>
      <c r="J632" s="23"/>
      <c r="K632" s="23"/>
      <c r="L632" s="23"/>
      <c r="M632" s="23"/>
      <c r="N632" s="23"/>
      <c r="O632" s="23"/>
      <c r="P632" s="20">
        <f>SUM(B632:O632)</f>
        <v>0</v>
      </c>
      <c r="Q632" s="19"/>
      <c r="R632" s="19"/>
    </row>
    <row r="633" spans="1:18" ht="14.25" outlineLevel="1">
      <c r="A633" s="22" t="s">
        <v>56</v>
      </c>
      <c r="B633" s="23">
        <f>SUM(B634:B635)</f>
        <v>0</v>
      </c>
      <c r="C633" s="23">
        <f>SUM(C634:C635)</f>
        <v>0</v>
      </c>
      <c r="D633" s="23">
        <f>SUM(D634:D635)</f>
        <v>0</v>
      </c>
      <c r="E633" s="23">
        <f aca="true" t="shared" si="127" ref="E633:O633">SUM(E634:E635)</f>
        <v>18</v>
      </c>
      <c r="F633" s="23">
        <f t="shared" si="127"/>
        <v>0</v>
      </c>
      <c r="G633" s="23">
        <f t="shared" si="127"/>
        <v>0</v>
      </c>
      <c r="H633" s="23">
        <f t="shared" si="127"/>
        <v>0</v>
      </c>
      <c r="I633" s="23">
        <f t="shared" si="127"/>
        <v>0</v>
      </c>
      <c r="J633" s="23">
        <f t="shared" si="127"/>
        <v>0</v>
      </c>
      <c r="K633" s="23">
        <f t="shared" si="127"/>
        <v>0</v>
      </c>
      <c r="L633" s="23">
        <f t="shared" si="127"/>
        <v>0</v>
      </c>
      <c r="M633" s="23">
        <f t="shared" si="127"/>
        <v>0</v>
      </c>
      <c r="N633" s="23">
        <f t="shared" si="127"/>
        <v>0</v>
      </c>
      <c r="O633" s="23">
        <f t="shared" si="127"/>
        <v>0</v>
      </c>
      <c r="P633" s="26">
        <f>SUM(B634:O635)</f>
        <v>18</v>
      </c>
      <c r="Q633" s="19">
        <f>IF(P633&gt;P$564,0,P$564-P633)</f>
        <v>0</v>
      </c>
      <c r="R633" s="19">
        <f>IF(P633&gt;P$564,100,P633/P$564*100)</f>
        <v>100</v>
      </c>
    </row>
    <row r="634" spans="1:18" ht="12.75" outlineLevel="1">
      <c r="A634" s="37" t="s">
        <v>439</v>
      </c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0">
        <f>SUM(B634:O634)</f>
        <v>0</v>
      </c>
      <c r="Q634" s="19"/>
      <c r="R634" s="19"/>
    </row>
    <row r="635" spans="1:18" ht="25.5">
      <c r="A635" s="55" t="s">
        <v>585</v>
      </c>
      <c r="B635" s="54"/>
      <c r="C635" s="54"/>
      <c r="D635" s="54"/>
      <c r="E635" s="54">
        <v>18</v>
      </c>
      <c r="F635" s="54"/>
      <c r="G635" s="23"/>
      <c r="H635" s="23"/>
      <c r="I635" s="23"/>
      <c r="J635" s="23"/>
      <c r="K635" s="23"/>
      <c r="L635" s="23"/>
      <c r="M635" s="23"/>
      <c r="N635" s="23"/>
      <c r="O635" s="23"/>
      <c r="P635" s="20"/>
      <c r="Q635" s="19"/>
      <c r="R635" s="19"/>
    </row>
    <row r="636" spans="1:18" ht="14.25" outlineLevel="1">
      <c r="A636" s="22" t="s">
        <v>66</v>
      </c>
      <c r="B636" s="23">
        <f>SUM(B637:B638)</f>
        <v>0</v>
      </c>
      <c r="C636" s="23">
        <f aca="true" t="shared" si="128" ref="C636:O636">SUM(C637:C638)</f>
        <v>0</v>
      </c>
      <c r="D636" s="23">
        <f t="shared" si="128"/>
        <v>0</v>
      </c>
      <c r="E636" s="23">
        <f t="shared" si="128"/>
        <v>0</v>
      </c>
      <c r="F636" s="23">
        <f t="shared" si="128"/>
        <v>0</v>
      </c>
      <c r="G636" s="23">
        <f t="shared" si="128"/>
        <v>0</v>
      </c>
      <c r="H636" s="23">
        <f t="shared" si="128"/>
        <v>0</v>
      </c>
      <c r="I636" s="23">
        <f t="shared" si="128"/>
        <v>0</v>
      </c>
      <c r="J636" s="23">
        <f t="shared" si="128"/>
        <v>0</v>
      </c>
      <c r="K636" s="23">
        <f t="shared" si="128"/>
        <v>0</v>
      </c>
      <c r="L636" s="23">
        <f t="shared" si="128"/>
        <v>0</v>
      </c>
      <c r="M636" s="23">
        <f t="shared" si="128"/>
        <v>0</v>
      </c>
      <c r="N636" s="23">
        <f t="shared" si="128"/>
        <v>12</v>
      </c>
      <c r="O636" s="23">
        <f t="shared" si="128"/>
        <v>0</v>
      </c>
      <c r="P636" s="26">
        <f>SUM(B637:O638)</f>
        <v>12</v>
      </c>
      <c r="Q636" s="19">
        <f>IF(P636&gt;P$564,0,P$564-P636)</f>
        <v>0</v>
      </c>
      <c r="R636" s="19">
        <f>IF(P636&gt;P$564,100,P636/P$564*100)</f>
        <v>100</v>
      </c>
    </row>
    <row r="637" spans="1:18" ht="12.75" outlineLevel="1">
      <c r="A637" s="81" t="s">
        <v>584</v>
      </c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0">
        <f>SUM(B637:O637)</f>
        <v>0</v>
      </c>
      <c r="Q637" s="19"/>
      <c r="R637" s="19"/>
    </row>
    <row r="638" spans="1:18" ht="12.75">
      <c r="A638" s="81" t="s">
        <v>317</v>
      </c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>
        <v>12</v>
      </c>
      <c r="O638" s="23"/>
      <c r="P638" s="20">
        <f>SUM(B638:O638)</f>
        <v>12</v>
      </c>
      <c r="Q638" s="19"/>
      <c r="R638" s="19"/>
    </row>
    <row r="639" spans="1:18" ht="14.25" outlineLevel="1">
      <c r="A639" s="22" t="s">
        <v>131</v>
      </c>
      <c r="B639" s="23">
        <f>SUM(B640:B642)</f>
        <v>0</v>
      </c>
      <c r="C639" s="23">
        <f aca="true" t="shared" si="129" ref="C639:O639">SUM(C640:C642)</f>
        <v>0</v>
      </c>
      <c r="D639" s="23">
        <f t="shared" si="129"/>
        <v>0</v>
      </c>
      <c r="E639" s="23">
        <f t="shared" si="129"/>
        <v>0</v>
      </c>
      <c r="F639" s="23">
        <f t="shared" si="129"/>
        <v>0</v>
      </c>
      <c r="G639" s="23">
        <f t="shared" si="129"/>
        <v>0</v>
      </c>
      <c r="H639" s="23">
        <f t="shared" si="129"/>
        <v>0</v>
      </c>
      <c r="I639" s="23">
        <f t="shared" si="129"/>
        <v>0</v>
      </c>
      <c r="J639" s="23">
        <f t="shared" si="129"/>
        <v>0</v>
      </c>
      <c r="K639" s="23">
        <f t="shared" si="129"/>
        <v>0</v>
      </c>
      <c r="L639" s="23">
        <f t="shared" si="129"/>
        <v>0</v>
      </c>
      <c r="M639" s="23">
        <f t="shared" si="129"/>
        <v>0</v>
      </c>
      <c r="N639" s="23">
        <f t="shared" si="129"/>
        <v>13</v>
      </c>
      <c r="O639" s="23">
        <f t="shared" si="129"/>
        <v>0</v>
      </c>
      <c r="P639" s="26">
        <f>SUM(B640:O642)</f>
        <v>13</v>
      </c>
      <c r="Q639" s="19">
        <f>IF(P639&gt;P$564,0,P$564-P639)</f>
        <v>0</v>
      </c>
      <c r="R639" s="19">
        <f>IF(P639&gt;P$564,100,P639/P$564*100)</f>
        <v>100</v>
      </c>
    </row>
    <row r="640" spans="1:18" ht="12.75" outlineLevel="1">
      <c r="A640" s="18" t="s">
        <v>316</v>
      </c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>
        <v>13</v>
      </c>
      <c r="O640" s="23"/>
      <c r="P640" s="20">
        <f>SUM(B640:O640)</f>
        <v>13</v>
      </c>
      <c r="Q640" s="19"/>
      <c r="R640" s="19"/>
    </row>
    <row r="641" spans="1:18" ht="12.75" outlineLevel="1">
      <c r="A641" s="37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0">
        <f>SUM(B641:O641)</f>
        <v>0</v>
      </c>
      <c r="Q641" s="19"/>
      <c r="R641" s="19"/>
    </row>
    <row r="642" spans="2:18" ht="12.75">
      <c r="B642" s="80"/>
      <c r="C642" s="80"/>
      <c r="D642" s="80"/>
      <c r="E642" s="80"/>
      <c r="F642" s="80"/>
      <c r="G642" s="23"/>
      <c r="H642" s="23"/>
      <c r="I642" s="23"/>
      <c r="J642" s="23"/>
      <c r="K642" s="23"/>
      <c r="L642" s="23"/>
      <c r="M642" s="23"/>
      <c r="N642" s="23"/>
      <c r="O642" s="23"/>
      <c r="P642" s="20">
        <f>SUM(B642:O642)</f>
        <v>0</v>
      </c>
      <c r="Q642" s="19"/>
      <c r="R642" s="19"/>
    </row>
    <row r="643" spans="1:18" ht="31.5">
      <c r="A643" s="8" t="s">
        <v>85</v>
      </c>
      <c r="B643" s="42">
        <v>2002</v>
      </c>
      <c r="C643" s="42">
        <v>2003</v>
      </c>
      <c r="D643" s="42">
        <v>2004</v>
      </c>
      <c r="E643" s="42">
        <v>2005</v>
      </c>
      <c r="F643" s="42">
        <v>2006</v>
      </c>
      <c r="G643" s="42">
        <v>2007</v>
      </c>
      <c r="H643" s="42">
        <v>2008</v>
      </c>
      <c r="I643" s="42">
        <v>2009</v>
      </c>
      <c r="J643" s="42">
        <v>2010</v>
      </c>
      <c r="K643" s="42">
        <v>2011</v>
      </c>
      <c r="L643" s="42">
        <v>2012</v>
      </c>
      <c r="M643" s="42">
        <v>2013</v>
      </c>
      <c r="N643" s="42">
        <v>2014</v>
      </c>
      <c r="O643" s="42">
        <v>2015</v>
      </c>
      <c r="P643" s="142">
        <v>12</v>
      </c>
      <c r="Q643" s="142"/>
      <c r="R643" s="142"/>
    </row>
    <row r="644" spans="1:18" ht="14.25" outlineLevel="1">
      <c r="A644" s="22" t="s">
        <v>49</v>
      </c>
      <c r="B644" s="23">
        <f>SUM(B645:B648)</f>
        <v>0</v>
      </c>
      <c r="C644" s="23">
        <f>SUM(C645:C648)</f>
        <v>0</v>
      </c>
      <c r="D644" s="23">
        <f>SUM(D645:D648)</f>
        <v>0</v>
      </c>
      <c r="E644" s="23">
        <f aca="true" t="shared" si="130" ref="E644:N644">SUM(E645:E648)</f>
        <v>0</v>
      </c>
      <c r="F644" s="23">
        <f t="shared" si="130"/>
        <v>0</v>
      </c>
      <c r="G644" s="23">
        <f t="shared" si="130"/>
        <v>0</v>
      </c>
      <c r="H644" s="23">
        <f t="shared" si="130"/>
        <v>18</v>
      </c>
      <c r="I644" s="23">
        <f t="shared" si="130"/>
        <v>0</v>
      </c>
      <c r="J644" s="23">
        <f t="shared" si="130"/>
        <v>0</v>
      </c>
      <c r="K644" s="23">
        <f t="shared" si="130"/>
        <v>0</v>
      </c>
      <c r="L644" s="23">
        <f t="shared" si="130"/>
        <v>0</v>
      </c>
      <c r="M644" s="23">
        <f t="shared" si="130"/>
        <v>0</v>
      </c>
      <c r="N644" s="23">
        <f t="shared" si="130"/>
        <v>0</v>
      </c>
      <c r="O644" s="23">
        <f>SUM(O645:O648)</f>
        <v>0</v>
      </c>
      <c r="P644" s="26">
        <f>SUM(B645:O648)</f>
        <v>18</v>
      </c>
      <c r="Q644" s="19">
        <f>IF(P644&gt;P$643,0,P$643-P644)</f>
        <v>0</v>
      </c>
      <c r="R644" s="19">
        <f>IF(P644&gt;P$643,100,P644/P$643*100)</f>
        <v>100</v>
      </c>
    </row>
    <row r="645" spans="1:18" ht="12.75" outlineLevel="1">
      <c r="A645" s="7" t="s">
        <v>586</v>
      </c>
      <c r="B645" s="23"/>
      <c r="C645" s="23"/>
      <c r="D645" s="23"/>
      <c r="E645" s="23"/>
      <c r="F645" s="23"/>
      <c r="G645" s="23"/>
      <c r="H645" s="23">
        <v>18</v>
      </c>
      <c r="I645" s="23"/>
      <c r="J645" s="23"/>
      <c r="K645" s="23"/>
      <c r="L645" s="23"/>
      <c r="M645" s="23"/>
      <c r="N645" s="23"/>
      <c r="O645" s="23"/>
      <c r="P645" s="20">
        <f>SUM(B645:O645)</f>
        <v>18</v>
      </c>
      <c r="Q645" s="19"/>
      <c r="R645" s="19"/>
    </row>
    <row r="646" spans="1:18" ht="12.75" outlineLevel="1">
      <c r="A646" s="7" t="s">
        <v>587</v>
      </c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0">
        <f>SUM(B646:O646)</f>
        <v>0</v>
      </c>
      <c r="Q646" s="19"/>
      <c r="R646" s="19"/>
    </row>
    <row r="647" spans="1:18" ht="12.75" outlineLevel="1">
      <c r="A647" s="75" t="s">
        <v>588</v>
      </c>
      <c r="B647" s="74"/>
      <c r="C647" s="74"/>
      <c r="D647" s="74"/>
      <c r="E647" s="74"/>
      <c r="F647" s="74"/>
      <c r="G647" s="23"/>
      <c r="H647" s="23"/>
      <c r="I647" s="23"/>
      <c r="J647" s="23"/>
      <c r="K647" s="23"/>
      <c r="L647" s="23"/>
      <c r="M647" s="23"/>
      <c r="N647" s="23"/>
      <c r="O647" s="23"/>
      <c r="P647" s="20">
        <f>SUM(B647:O647)</f>
        <v>0</v>
      </c>
      <c r="Q647" s="19"/>
      <c r="R647" s="19"/>
    </row>
    <row r="648" spans="1:18" ht="25.5">
      <c r="A648" s="86" t="s">
        <v>589</v>
      </c>
      <c r="B648" s="85"/>
      <c r="C648" s="85"/>
      <c r="D648" s="85"/>
      <c r="E648" s="85"/>
      <c r="F648" s="85"/>
      <c r="G648" s="23"/>
      <c r="H648" s="23"/>
      <c r="I648" s="23"/>
      <c r="J648" s="23"/>
      <c r="K648" s="23"/>
      <c r="L648" s="23"/>
      <c r="M648" s="23"/>
      <c r="N648" s="23"/>
      <c r="O648" s="23"/>
      <c r="P648" s="20">
        <f>SUM(B648:O648)</f>
        <v>0</v>
      </c>
      <c r="Q648" s="19"/>
      <c r="R648" s="19"/>
    </row>
    <row r="649" spans="1:18" ht="14.25" outlineLevel="1">
      <c r="A649" s="22" t="s">
        <v>53</v>
      </c>
      <c r="B649" s="23">
        <f>SUM(B650:B655)</f>
        <v>0</v>
      </c>
      <c r="C649" s="23">
        <f>SUM(C650:C655)</f>
        <v>0</v>
      </c>
      <c r="D649" s="23">
        <f>SUM(D650:D655)</f>
        <v>0</v>
      </c>
      <c r="E649" s="23">
        <f aca="true" t="shared" si="131" ref="E649:M649">SUM(E650:E655)</f>
        <v>0</v>
      </c>
      <c r="F649" s="23">
        <f t="shared" si="131"/>
        <v>0</v>
      </c>
      <c r="G649" s="23">
        <f t="shared" si="131"/>
        <v>0</v>
      </c>
      <c r="H649" s="23">
        <f t="shared" si="131"/>
        <v>0</v>
      </c>
      <c r="I649" s="23">
        <f t="shared" si="131"/>
        <v>0</v>
      </c>
      <c r="J649" s="23">
        <f t="shared" si="131"/>
        <v>20</v>
      </c>
      <c r="K649" s="23">
        <f t="shared" si="131"/>
        <v>0</v>
      </c>
      <c r="L649" s="23">
        <f t="shared" si="131"/>
        <v>0</v>
      </c>
      <c r="M649" s="23">
        <f t="shared" si="131"/>
        <v>0</v>
      </c>
      <c r="N649" s="23">
        <f>SUM(N650:N655)</f>
        <v>0</v>
      </c>
      <c r="O649" s="23">
        <f>SUM(O650:O655)</f>
        <v>0</v>
      </c>
      <c r="P649" s="26">
        <f>SUM(B650:O655)</f>
        <v>20</v>
      </c>
      <c r="Q649" s="19">
        <f>IF(P649&gt;P$643,0,P$643-P649)</f>
        <v>0</v>
      </c>
      <c r="R649" s="19">
        <f>IF(P649&gt;P$643,100,P649/P$643*100)</f>
        <v>100</v>
      </c>
    </row>
    <row r="650" spans="1:18" ht="12.75" outlineLevel="1">
      <c r="A650" s="37" t="s">
        <v>451</v>
      </c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0">
        <f>SUM(B650:O650)</f>
        <v>0</v>
      </c>
      <c r="Q650" s="19"/>
      <c r="R650" s="19"/>
    </row>
    <row r="651" spans="1:18" ht="12.75" outlineLevel="1">
      <c r="A651" s="50" t="s">
        <v>590</v>
      </c>
      <c r="B651" s="51"/>
      <c r="C651" s="51"/>
      <c r="D651" s="51"/>
      <c r="E651" s="51"/>
      <c r="F651" s="51"/>
      <c r="G651" s="87"/>
      <c r="H651" s="87"/>
      <c r="I651" s="23"/>
      <c r="J651" s="23"/>
      <c r="K651" s="23"/>
      <c r="L651" s="23"/>
      <c r="M651" s="23"/>
      <c r="N651" s="23"/>
      <c r="O651" s="23"/>
      <c r="P651" s="20">
        <f>SUM(B651:O651)</f>
        <v>0</v>
      </c>
      <c r="Q651" s="19"/>
      <c r="R651" s="19"/>
    </row>
    <row r="652" spans="1:18" ht="12.75" outlineLevel="1">
      <c r="A652" s="89" t="s">
        <v>591</v>
      </c>
      <c r="B652" s="88"/>
      <c r="C652" s="88"/>
      <c r="D652" s="88"/>
      <c r="E652" s="88"/>
      <c r="F652" s="88"/>
      <c r="G652" s="88"/>
      <c r="H652" s="88"/>
      <c r="I652" s="23"/>
      <c r="J652" s="23">
        <v>20</v>
      </c>
      <c r="K652" s="23"/>
      <c r="L652" s="23"/>
      <c r="M652" s="23"/>
      <c r="N652" s="23"/>
      <c r="O652" s="23"/>
      <c r="P652" s="20">
        <f>SUM(B652:O652)</f>
        <v>20</v>
      </c>
      <c r="Q652" s="19"/>
      <c r="R652" s="19"/>
    </row>
    <row r="653" spans="1:18" ht="12.75" outlineLevel="1">
      <c r="A653" s="89" t="s">
        <v>592</v>
      </c>
      <c r="B653" s="88"/>
      <c r="C653" s="88"/>
      <c r="D653" s="88"/>
      <c r="E653" s="88"/>
      <c r="F653" s="87"/>
      <c r="G653" s="87"/>
      <c r="H653" s="87"/>
      <c r="I653" s="23"/>
      <c r="J653" s="23"/>
      <c r="K653" s="23"/>
      <c r="L653" s="23"/>
      <c r="M653" s="23"/>
      <c r="N653" s="23"/>
      <c r="O653" s="23"/>
      <c r="P653" s="20">
        <f>SUM(B653:O653)</f>
        <v>0</v>
      </c>
      <c r="Q653" s="19"/>
      <c r="R653" s="19"/>
    </row>
    <row r="654" spans="1:18" ht="12.75" outlineLevel="1">
      <c r="A654" s="50" t="s">
        <v>593</v>
      </c>
      <c r="B654" s="51"/>
      <c r="C654" s="51"/>
      <c r="D654" s="51"/>
      <c r="E654" s="51"/>
      <c r="F654" s="51"/>
      <c r="G654" s="51"/>
      <c r="H654" s="51"/>
      <c r="I654" s="23"/>
      <c r="J654" s="23"/>
      <c r="K654" s="23"/>
      <c r="L654" s="23"/>
      <c r="M654" s="23"/>
      <c r="N654" s="23"/>
      <c r="O654" s="23"/>
      <c r="P654" s="20"/>
      <c r="Q654" s="19"/>
      <c r="R654" s="19"/>
    </row>
    <row r="655" spans="1:18" ht="12.75">
      <c r="A655" s="7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0">
        <f>SUM(B655:O655)</f>
        <v>0</v>
      </c>
      <c r="Q655" s="19"/>
      <c r="R655" s="19"/>
    </row>
    <row r="656" spans="1:18" ht="14.25" outlineLevel="1">
      <c r="A656" s="22" t="s">
        <v>73</v>
      </c>
      <c r="B656" s="23">
        <f aca="true" t="shared" si="132" ref="B656:O656">SUM(B657:B661)</f>
        <v>0</v>
      </c>
      <c r="C656" s="23">
        <f t="shared" si="132"/>
        <v>0</v>
      </c>
      <c r="D656" s="23">
        <f t="shared" si="132"/>
        <v>0</v>
      </c>
      <c r="E656" s="23">
        <f t="shared" si="132"/>
        <v>0</v>
      </c>
      <c r="F656" s="23">
        <f t="shared" si="132"/>
        <v>0</v>
      </c>
      <c r="G656" s="23">
        <f t="shared" si="132"/>
        <v>0</v>
      </c>
      <c r="H656" s="23">
        <f t="shared" si="132"/>
        <v>0</v>
      </c>
      <c r="I656" s="23">
        <f t="shared" si="132"/>
        <v>0</v>
      </c>
      <c r="J656" s="23">
        <f t="shared" si="132"/>
        <v>0</v>
      </c>
      <c r="K656" s="23">
        <f t="shared" si="132"/>
        <v>0</v>
      </c>
      <c r="L656" s="23">
        <f t="shared" si="132"/>
        <v>8</v>
      </c>
      <c r="M656" s="23">
        <f t="shared" si="132"/>
        <v>0</v>
      </c>
      <c r="N656" s="23">
        <f t="shared" si="132"/>
        <v>0</v>
      </c>
      <c r="O656" s="23">
        <f t="shared" si="132"/>
        <v>0</v>
      </c>
      <c r="P656" s="26">
        <f>SUM(B657:O661)</f>
        <v>8</v>
      </c>
      <c r="Q656" s="19">
        <f>IF(P656&gt;P$643,0,P$643-P656)</f>
        <v>4</v>
      </c>
      <c r="R656" s="19">
        <f>IF(P656&gt;P$643,100,P656/P$643*100)</f>
        <v>66.66666666666666</v>
      </c>
    </row>
    <row r="657" spans="1:18" ht="12.75" outlineLevel="1">
      <c r="A657" s="37" t="s">
        <v>420</v>
      </c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>
        <v>8</v>
      </c>
      <c r="M657" s="23"/>
      <c r="N657" s="23"/>
      <c r="O657" s="23"/>
      <c r="P657" s="20">
        <f>SUM(B657:O657)</f>
        <v>8</v>
      </c>
      <c r="Q657" s="19"/>
      <c r="R657" s="19"/>
    </row>
    <row r="658" spans="1:18" ht="12.75" outlineLevel="1">
      <c r="A658" s="28" t="s">
        <v>597</v>
      </c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0">
        <f>SUM(B658:O658)</f>
        <v>0</v>
      </c>
      <c r="Q658" s="19"/>
      <c r="R658" s="19"/>
    </row>
    <row r="659" spans="1:18" ht="12.75" outlineLevel="1">
      <c r="A659" s="49" t="s">
        <v>594</v>
      </c>
      <c r="B659" s="65"/>
      <c r="C659" s="65"/>
      <c r="D659" s="65"/>
      <c r="E659" s="65"/>
      <c r="F659" s="65"/>
      <c r="G659" s="23"/>
      <c r="H659" s="23"/>
      <c r="I659" s="23"/>
      <c r="J659" s="23"/>
      <c r="K659" s="23"/>
      <c r="L659" s="23"/>
      <c r="M659" s="23"/>
      <c r="N659" s="23"/>
      <c r="O659" s="23"/>
      <c r="P659" s="20">
        <f>SUM(B659:O659)</f>
        <v>0</v>
      </c>
      <c r="Q659" s="19"/>
      <c r="R659" s="19"/>
    </row>
    <row r="660" spans="1:18" ht="12.75" outlineLevel="1">
      <c r="A660" s="37" t="s">
        <v>595</v>
      </c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0">
        <f>SUM(B660:O660)</f>
        <v>0</v>
      </c>
      <c r="Q660" s="19"/>
      <c r="R660" s="19"/>
    </row>
    <row r="661" spans="1:18" ht="12.75">
      <c r="A661" s="49" t="s">
        <v>596</v>
      </c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0">
        <f>SUM(B661:O661)</f>
        <v>0</v>
      </c>
      <c r="Q661" s="19"/>
      <c r="R661" s="19"/>
    </row>
    <row r="662" spans="1:18" ht="14.25" outlineLevel="1">
      <c r="A662" s="22" t="s">
        <v>59</v>
      </c>
      <c r="B662" s="23">
        <f>SUM(B663:B666)</f>
        <v>0</v>
      </c>
      <c r="C662" s="23">
        <f>SUM(C663:C666)</f>
        <v>0</v>
      </c>
      <c r="D662" s="23">
        <f>SUM(D663:D666)</f>
        <v>0</v>
      </c>
      <c r="E662" s="23">
        <f aca="true" t="shared" si="133" ref="E662:M662">SUM(E663:E666)</f>
        <v>0</v>
      </c>
      <c r="F662" s="23">
        <f t="shared" si="133"/>
        <v>0</v>
      </c>
      <c r="G662" s="23">
        <f t="shared" si="133"/>
        <v>0</v>
      </c>
      <c r="H662" s="23">
        <f t="shared" si="133"/>
        <v>0</v>
      </c>
      <c r="I662" s="23">
        <f t="shared" si="133"/>
        <v>0</v>
      </c>
      <c r="J662" s="23">
        <f t="shared" si="133"/>
        <v>20</v>
      </c>
      <c r="K662" s="23">
        <f t="shared" si="133"/>
        <v>0</v>
      </c>
      <c r="L662" s="23">
        <f t="shared" si="133"/>
        <v>0</v>
      </c>
      <c r="M662" s="23">
        <f t="shared" si="133"/>
        <v>0</v>
      </c>
      <c r="N662" s="23">
        <f>SUM(N663:N666)</f>
        <v>0</v>
      </c>
      <c r="O662" s="23">
        <f>SUM(O663:O666)</f>
        <v>0</v>
      </c>
      <c r="P662" s="26">
        <f>SUM(B663:O666)</f>
        <v>20</v>
      </c>
      <c r="Q662" s="19">
        <f>IF(P662&gt;P$643,0,P$643-P662)</f>
        <v>0</v>
      </c>
      <c r="R662" s="19">
        <f>IF(P662&gt;P$643,100,P662/P$643*100)</f>
        <v>100</v>
      </c>
    </row>
    <row r="663" spans="1:18" ht="12.75" outlineLevel="1">
      <c r="A663" s="7" t="s">
        <v>485</v>
      </c>
      <c r="B663" s="23"/>
      <c r="C663" s="23"/>
      <c r="D663" s="23"/>
      <c r="E663" s="23"/>
      <c r="F663" s="23"/>
      <c r="G663" s="23"/>
      <c r="H663" s="23"/>
      <c r="I663" s="23"/>
      <c r="J663" s="23">
        <v>20</v>
      </c>
      <c r="K663" s="23"/>
      <c r="L663" s="23"/>
      <c r="M663" s="23"/>
      <c r="N663" s="23"/>
      <c r="O663" s="23"/>
      <c r="P663" s="20">
        <f>SUM(B663:O663)</f>
        <v>20</v>
      </c>
      <c r="Q663" s="19"/>
      <c r="R663" s="19"/>
    </row>
    <row r="664" spans="1:18" ht="12.75" outlineLevel="1">
      <c r="A664" s="90" t="s">
        <v>598</v>
      </c>
      <c r="B664" s="91"/>
      <c r="C664" s="91"/>
      <c r="D664" s="91"/>
      <c r="E664" s="91"/>
      <c r="F664" s="91"/>
      <c r="G664" s="23"/>
      <c r="H664" s="23"/>
      <c r="I664" s="23"/>
      <c r="J664" s="23"/>
      <c r="K664" s="23"/>
      <c r="L664" s="23"/>
      <c r="M664" s="23"/>
      <c r="N664" s="23"/>
      <c r="O664" s="23"/>
      <c r="P664" s="20">
        <f>SUM(B664:O664)</f>
        <v>0</v>
      </c>
      <c r="Q664" s="19"/>
      <c r="R664" s="19"/>
    </row>
    <row r="665" spans="1:18" ht="12.75" outlineLevel="1">
      <c r="A665" s="57" t="s">
        <v>599</v>
      </c>
      <c r="B665" s="56"/>
      <c r="C665" s="56"/>
      <c r="D665" s="56"/>
      <c r="E665" s="56"/>
      <c r="F665" s="56"/>
      <c r="G665" s="23"/>
      <c r="H665" s="23"/>
      <c r="I665" s="23"/>
      <c r="J665" s="23"/>
      <c r="K665" s="23"/>
      <c r="L665" s="23"/>
      <c r="M665" s="23"/>
      <c r="N665" s="23"/>
      <c r="O665" s="23"/>
      <c r="P665" s="20"/>
      <c r="Q665" s="19"/>
      <c r="R665" s="19"/>
    </row>
    <row r="666" spans="1:18" ht="12.75">
      <c r="A666" s="93" t="s">
        <v>600</v>
      </c>
      <c r="B666" s="92"/>
      <c r="C666" s="92"/>
      <c r="D666" s="92"/>
      <c r="E666" s="92"/>
      <c r="F666" s="92"/>
      <c r="G666" s="92"/>
      <c r="H666" s="23"/>
      <c r="I666" s="23"/>
      <c r="J666" s="23"/>
      <c r="K666" s="23"/>
      <c r="L666" s="23"/>
      <c r="M666" s="23"/>
      <c r="N666" s="23"/>
      <c r="O666" s="23"/>
      <c r="P666" s="20">
        <f>SUM(B666:O666)</f>
        <v>0</v>
      </c>
      <c r="Q666" s="19"/>
      <c r="R666" s="19"/>
    </row>
    <row r="667" spans="1:18" ht="14.25" outlineLevel="1">
      <c r="A667" s="22" t="s">
        <v>60</v>
      </c>
      <c r="B667" s="23">
        <f>SUM(B668:B669)</f>
        <v>0</v>
      </c>
      <c r="C667" s="23">
        <f>SUM(C668:C669)</f>
        <v>0</v>
      </c>
      <c r="D667" s="23">
        <f>SUM(D668:D669)</f>
        <v>0</v>
      </c>
      <c r="E667" s="23">
        <f aca="true" t="shared" si="134" ref="E667:M667">SUM(E668:E669)</f>
        <v>0</v>
      </c>
      <c r="F667" s="23">
        <f t="shared" si="134"/>
        <v>0</v>
      </c>
      <c r="G667" s="23">
        <f t="shared" si="134"/>
        <v>0</v>
      </c>
      <c r="H667" s="23">
        <f t="shared" si="134"/>
        <v>12</v>
      </c>
      <c r="I667" s="23">
        <f t="shared" si="134"/>
        <v>0</v>
      </c>
      <c r="J667" s="23">
        <f t="shared" si="134"/>
        <v>0</v>
      </c>
      <c r="K667" s="23">
        <f t="shared" si="134"/>
        <v>0</v>
      </c>
      <c r="L667" s="23">
        <f t="shared" si="134"/>
        <v>0</v>
      </c>
      <c r="M667" s="23">
        <f t="shared" si="134"/>
        <v>0</v>
      </c>
      <c r="N667" s="23">
        <f>SUM(N668:N669)</f>
        <v>0</v>
      </c>
      <c r="O667" s="23">
        <f>SUM(O668:O669)</f>
        <v>0</v>
      </c>
      <c r="P667" s="26">
        <f>SUM(B668:O669)</f>
        <v>12</v>
      </c>
      <c r="Q667" s="19">
        <f>IF(P667&gt;P$643,0,P$643-P667)</f>
        <v>0</v>
      </c>
      <c r="R667" s="19">
        <f>IF(P667&gt;P$643,100,P667/P$643*100)</f>
        <v>100</v>
      </c>
    </row>
    <row r="668" spans="1:18" ht="12.75" outlineLevel="1">
      <c r="A668" s="73" t="s">
        <v>560</v>
      </c>
      <c r="B668" s="23"/>
      <c r="C668" s="23"/>
      <c r="D668" s="23"/>
      <c r="E668" s="23"/>
      <c r="F668" s="23"/>
      <c r="G668" s="23"/>
      <c r="H668" s="23">
        <v>12</v>
      </c>
      <c r="I668" s="23"/>
      <c r="J668" s="23"/>
      <c r="K668" s="23"/>
      <c r="L668" s="23"/>
      <c r="M668" s="23"/>
      <c r="N668" s="23"/>
      <c r="O668" s="23"/>
      <c r="P668" s="20">
        <f>SUM(B668:O668)</f>
        <v>12</v>
      </c>
      <c r="Q668" s="19"/>
      <c r="R668" s="19"/>
    </row>
    <row r="669" spans="1:18" ht="12.75">
      <c r="A669" s="25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0">
        <f>SUM(B669:O669)</f>
        <v>0</v>
      </c>
      <c r="Q669" s="19"/>
      <c r="R669" s="19"/>
    </row>
    <row r="670" spans="1:18" ht="14.25" outlineLevel="1">
      <c r="A670" s="22" t="s">
        <v>47</v>
      </c>
      <c r="B670" s="23">
        <f>SUM(B671:B673)</f>
        <v>0</v>
      </c>
      <c r="C670" s="23">
        <f>SUM(C671:C673)</f>
        <v>0</v>
      </c>
      <c r="D670" s="23">
        <f>SUM(D671:D673)</f>
        <v>0</v>
      </c>
      <c r="E670" s="23">
        <f aca="true" t="shared" si="135" ref="E670:M670">SUM(E671:E673)</f>
        <v>0</v>
      </c>
      <c r="F670" s="23">
        <f t="shared" si="135"/>
        <v>18</v>
      </c>
      <c r="G670" s="23">
        <f t="shared" si="135"/>
        <v>0</v>
      </c>
      <c r="H670" s="23">
        <f t="shared" si="135"/>
        <v>0</v>
      </c>
      <c r="I670" s="23">
        <f t="shared" si="135"/>
        <v>0</v>
      </c>
      <c r="J670" s="23">
        <f t="shared" si="135"/>
        <v>0</v>
      </c>
      <c r="K670" s="23">
        <f t="shared" si="135"/>
        <v>0</v>
      </c>
      <c r="L670" s="23">
        <f t="shared" si="135"/>
        <v>0</v>
      </c>
      <c r="M670" s="23">
        <f t="shared" si="135"/>
        <v>0</v>
      </c>
      <c r="N670" s="23">
        <f>SUM(N671:N673)</f>
        <v>0</v>
      </c>
      <c r="O670" s="23">
        <f>SUM(O671:O673)</f>
        <v>0</v>
      </c>
      <c r="P670" s="26">
        <f>SUM(B671:O673)</f>
        <v>18</v>
      </c>
      <c r="Q670" s="19">
        <f>IF(P670&gt;P$643,0,P$643-P670)</f>
        <v>0</v>
      </c>
      <c r="R670" s="19">
        <f>IF(P670&gt;P$643,100,P670/P$643*100)</f>
        <v>100</v>
      </c>
    </row>
    <row r="671" spans="1:18" ht="12.75" outlineLevel="1">
      <c r="A671" s="25" t="s">
        <v>601</v>
      </c>
      <c r="B671" s="23"/>
      <c r="C671" s="23"/>
      <c r="D671" s="23"/>
      <c r="E671" s="23"/>
      <c r="F671" s="23">
        <v>18</v>
      </c>
      <c r="G671" s="23"/>
      <c r="H671" s="23"/>
      <c r="I671" s="23"/>
      <c r="J671" s="23"/>
      <c r="K671" s="23"/>
      <c r="L671" s="23"/>
      <c r="M671" s="23"/>
      <c r="N671" s="23"/>
      <c r="O671" s="23"/>
      <c r="P671" s="20">
        <f>SUM(B671:O671)</f>
        <v>18</v>
      </c>
      <c r="Q671" s="20"/>
      <c r="R671" s="20"/>
    </row>
    <row r="672" spans="1:18" ht="25.5" outlineLevel="1">
      <c r="A672" s="95" t="s">
        <v>602</v>
      </c>
      <c r="B672" s="94"/>
      <c r="C672" s="94"/>
      <c r="D672" s="94"/>
      <c r="E672" s="94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0">
        <f>SUM(B672:O672)</f>
        <v>0</v>
      </c>
      <c r="Q672" s="20"/>
      <c r="R672" s="20"/>
    </row>
    <row r="673" spans="1:18" ht="25.5">
      <c r="A673" s="95" t="s">
        <v>603</v>
      </c>
      <c r="B673" s="94"/>
      <c r="C673" s="94"/>
      <c r="D673" s="94"/>
      <c r="E673" s="94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0">
        <f>SUM(B673:O673)</f>
        <v>0</v>
      </c>
      <c r="Q673" s="20"/>
      <c r="R673" s="20"/>
    </row>
    <row r="674" spans="1:18" ht="14.25" outlineLevel="1">
      <c r="A674" s="22" t="s">
        <v>57</v>
      </c>
      <c r="B674" s="23">
        <f>SUM(B675:B679)</f>
        <v>0</v>
      </c>
      <c r="C674" s="23">
        <f>SUM(C675:C679)</f>
        <v>0</v>
      </c>
      <c r="D674" s="23">
        <f>SUM(D675:D679)</f>
        <v>0</v>
      </c>
      <c r="E674" s="23">
        <f aca="true" t="shared" si="136" ref="E674:M674">SUM(E675:E679)</f>
        <v>0</v>
      </c>
      <c r="F674" s="23">
        <f t="shared" si="136"/>
        <v>0</v>
      </c>
      <c r="G674" s="23">
        <f t="shared" si="136"/>
        <v>0</v>
      </c>
      <c r="H674" s="23">
        <f t="shared" si="136"/>
        <v>0</v>
      </c>
      <c r="I674" s="23">
        <f t="shared" si="136"/>
        <v>0</v>
      </c>
      <c r="J674" s="23">
        <f t="shared" si="136"/>
        <v>0</v>
      </c>
      <c r="K674" s="23">
        <f t="shared" si="136"/>
        <v>0</v>
      </c>
      <c r="L674" s="23">
        <f t="shared" si="136"/>
        <v>0</v>
      </c>
      <c r="M674" s="23">
        <f t="shared" si="136"/>
        <v>8</v>
      </c>
      <c r="N674" s="23">
        <f>SUM(N675:N679)</f>
        <v>0</v>
      </c>
      <c r="O674" s="23">
        <f>SUM(O675:O679)</f>
        <v>0</v>
      </c>
      <c r="P674" s="26">
        <f>SUM(B675:O679)</f>
        <v>8</v>
      </c>
      <c r="Q674" s="19">
        <f>IF(P674&gt;P$643,0,P$643-P674)</f>
        <v>4</v>
      </c>
      <c r="R674" s="19">
        <f>IF(P674&gt;P$643,100,P674/P$643*100)</f>
        <v>66.66666666666666</v>
      </c>
    </row>
    <row r="675" spans="1:18" ht="12.75" outlineLevel="1">
      <c r="A675" s="33" t="s">
        <v>443</v>
      </c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0">
        <f>SUM(B675:O675)</f>
        <v>0</v>
      </c>
      <c r="Q675" s="19"/>
      <c r="R675" s="19"/>
    </row>
    <row r="676" spans="1:18" ht="12.75" outlineLevel="1">
      <c r="A676" s="30" t="s">
        <v>497</v>
      </c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>
        <v>8</v>
      </c>
      <c r="N676" s="23"/>
      <c r="O676" s="23"/>
      <c r="P676" s="20">
        <f>SUM(B676:O676)</f>
        <v>8</v>
      </c>
      <c r="Q676" s="19"/>
      <c r="R676" s="19"/>
    </row>
    <row r="677" spans="1:18" ht="12.75" outlineLevel="1">
      <c r="A677" s="30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0">
        <f>SUM(B677:O677)</f>
        <v>0</v>
      </c>
      <c r="Q677" s="19"/>
      <c r="R677" s="19"/>
    </row>
    <row r="678" spans="1:18" ht="12.75" outlineLevel="1">
      <c r="A678" s="30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0">
        <f>SUM(B678:O678)</f>
        <v>0</v>
      </c>
      <c r="Q678" s="19"/>
      <c r="R678" s="19"/>
    </row>
    <row r="679" spans="1:18" ht="12.75">
      <c r="A679" s="30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0">
        <f>SUM(B679:O679)</f>
        <v>0</v>
      </c>
      <c r="Q679" s="19"/>
      <c r="R679" s="19"/>
    </row>
    <row r="680" spans="1:18" ht="14.25" outlineLevel="1">
      <c r="A680" s="22" t="s">
        <v>54</v>
      </c>
      <c r="B680" s="23">
        <f>SUM(B681:B684)</f>
        <v>0</v>
      </c>
      <c r="C680" s="23">
        <f>SUM(C681:C684)</f>
        <v>0</v>
      </c>
      <c r="D680" s="23">
        <f>SUM(D681:D684)</f>
        <v>0</v>
      </c>
      <c r="E680" s="23">
        <f aca="true" t="shared" si="137" ref="E680:M680">SUM(E681:E684)</f>
        <v>0</v>
      </c>
      <c r="F680" s="23">
        <f t="shared" si="137"/>
        <v>18</v>
      </c>
      <c r="G680" s="23">
        <f t="shared" si="137"/>
        <v>0</v>
      </c>
      <c r="H680" s="23">
        <f t="shared" si="137"/>
        <v>0</v>
      </c>
      <c r="I680" s="23">
        <f t="shared" si="137"/>
        <v>0</v>
      </c>
      <c r="J680" s="23">
        <f t="shared" si="137"/>
        <v>0</v>
      </c>
      <c r="K680" s="23">
        <f t="shared" si="137"/>
        <v>0</v>
      </c>
      <c r="L680" s="23">
        <f t="shared" si="137"/>
        <v>0</v>
      </c>
      <c r="M680" s="23">
        <f t="shared" si="137"/>
        <v>0</v>
      </c>
      <c r="N680" s="23">
        <f>SUM(N681:N684)</f>
        <v>0</v>
      </c>
      <c r="O680" s="23">
        <f>SUM(O681:O684)</f>
        <v>0</v>
      </c>
      <c r="P680" s="26">
        <f>SUM(B681:O684)</f>
        <v>18</v>
      </c>
      <c r="Q680" s="19">
        <f>IF(P680&gt;P$643,0,P$643-P680)</f>
        <v>0</v>
      </c>
      <c r="R680" s="19">
        <f>IF(P680&gt;P$643,100,P680/P$643*100)</f>
        <v>100</v>
      </c>
    </row>
    <row r="681" spans="1:18" ht="25.5" outlineLevel="1">
      <c r="A681" s="38" t="s">
        <v>430</v>
      </c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0">
        <f>SUM(B681:O681)</f>
        <v>0</v>
      </c>
      <c r="Q681" s="19"/>
      <c r="R681" s="19"/>
    </row>
    <row r="682" spans="1:18" ht="25.5" outlineLevel="1">
      <c r="A682" s="96" t="s">
        <v>604</v>
      </c>
      <c r="B682" s="23"/>
      <c r="C682" s="23"/>
      <c r="D682" s="23"/>
      <c r="E682" s="23"/>
      <c r="F682" s="23">
        <v>18</v>
      </c>
      <c r="G682" s="23"/>
      <c r="H682" s="23"/>
      <c r="I682" s="23"/>
      <c r="J682" s="23"/>
      <c r="K682" s="23"/>
      <c r="L682" s="23"/>
      <c r="M682" s="23"/>
      <c r="N682" s="23"/>
      <c r="O682" s="23"/>
      <c r="P682" s="20">
        <f>SUM(B682:O682)</f>
        <v>18</v>
      </c>
      <c r="Q682" s="19"/>
      <c r="R682" s="19"/>
    </row>
    <row r="683" spans="1:18" ht="12.75" outlineLevel="1">
      <c r="A683" s="3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0">
        <f>SUM(B683:O683)</f>
        <v>0</v>
      </c>
      <c r="Q683" s="19"/>
      <c r="R683" s="19"/>
    </row>
    <row r="684" spans="1:18" ht="12.75">
      <c r="A684" s="7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0">
        <f>SUM(B684:O684)</f>
        <v>0</v>
      </c>
      <c r="Q684" s="19"/>
      <c r="R684" s="19"/>
    </row>
    <row r="685" spans="1:18" ht="14.25" outlineLevel="1">
      <c r="A685" s="22" t="s">
        <v>62</v>
      </c>
      <c r="B685" s="23">
        <f>SUM(B686:B689)</f>
        <v>0</v>
      </c>
      <c r="C685" s="23">
        <f>SUM(C686:C689)</f>
        <v>0</v>
      </c>
      <c r="D685" s="23">
        <f>SUM(D686:D689)</f>
        <v>0</v>
      </c>
      <c r="E685" s="23">
        <f aca="true" t="shared" si="138" ref="E685:O685">SUM(E686:E689)</f>
        <v>0</v>
      </c>
      <c r="F685" s="23">
        <f t="shared" si="138"/>
        <v>0</v>
      </c>
      <c r="G685" s="23">
        <f t="shared" si="138"/>
        <v>0</v>
      </c>
      <c r="H685" s="23">
        <f t="shared" si="138"/>
        <v>18</v>
      </c>
      <c r="I685" s="23">
        <f t="shared" si="138"/>
        <v>0</v>
      </c>
      <c r="J685" s="23">
        <f t="shared" si="138"/>
        <v>0</v>
      </c>
      <c r="K685" s="23">
        <f t="shared" si="138"/>
        <v>0</v>
      </c>
      <c r="L685" s="23">
        <f t="shared" si="138"/>
        <v>0</v>
      </c>
      <c r="M685" s="23">
        <f t="shared" si="138"/>
        <v>0</v>
      </c>
      <c r="N685" s="23">
        <f t="shared" si="138"/>
        <v>0</v>
      </c>
      <c r="O685" s="23">
        <f t="shared" si="138"/>
        <v>0</v>
      </c>
      <c r="P685" s="26">
        <f>SUM(B686:O689)</f>
        <v>18</v>
      </c>
      <c r="Q685" s="19">
        <f>IF(P685&gt;P$643,0,P$643-P685)</f>
        <v>0</v>
      </c>
      <c r="R685" s="19">
        <f>IF(P685&gt;P$643,100,P685/P$643*100)</f>
        <v>100</v>
      </c>
    </row>
    <row r="686" spans="1:18" ht="25.5" outlineLevel="1">
      <c r="A686" s="37" t="s">
        <v>493</v>
      </c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0">
        <f>SUM(B686:O686)</f>
        <v>0</v>
      </c>
      <c r="Q686" s="19"/>
      <c r="R686" s="19"/>
    </row>
    <row r="687" spans="1:18" ht="12.75" outlineLevel="1">
      <c r="A687" s="57" t="s">
        <v>605</v>
      </c>
      <c r="B687" s="56"/>
      <c r="C687" s="56"/>
      <c r="D687" s="56"/>
      <c r="E687" s="56"/>
      <c r="F687" s="56"/>
      <c r="G687" s="56"/>
      <c r="H687" s="56">
        <v>18</v>
      </c>
      <c r="I687" s="23"/>
      <c r="J687" s="23"/>
      <c r="K687" s="23"/>
      <c r="L687" s="23"/>
      <c r="M687" s="23"/>
      <c r="N687" s="23"/>
      <c r="O687" s="23"/>
      <c r="P687" s="20">
        <f>SUM(B687:O687)</f>
        <v>18</v>
      </c>
      <c r="Q687" s="19"/>
      <c r="R687" s="19"/>
    </row>
    <row r="688" spans="1:18" ht="12.75" outlineLevel="1">
      <c r="A688" s="57" t="s">
        <v>606</v>
      </c>
      <c r="B688" s="56"/>
      <c r="C688" s="56"/>
      <c r="D688" s="56"/>
      <c r="E688" s="56"/>
      <c r="F688" s="87"/>
      <c r="G688" s="87"/>
      <c r="H688" s="87"/>
      <c r="I688" s="23"/>
      <c r="J688" s="23"/>
      <c r="K688" s="23"/>
      <c r="L688" s="23"/>
      <c r="M688" s="23"/>
      <c r="N688" s="23"/>
      <c r="O688" s="23"/>
      <c r="P688" s="20">
        <f>SUM(B688:O688)</f>
        <v>0</v>
      </c>
      <c r="Q688" s="19"/>
      <c r="R688" s="19"/>
    </row>
    <row r="689" spans="1:18" ht="12.75">
      <c r="A689" s="37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0">
        <f>SUM(B689:O689)</f>
        <v>0</v>
      </c>
      <c r="Q689" s="19"/>
      <c r="R689" s="19"/>
    </row>
    <row r="690" spans="1:18" ht="14.25" outlineLevel="1">
      <c r="A690" s="22" t="s">
        <v>51</v>
      </c>
      <c r="B690" s="23">
        <f>SUM(B691:B694)</f>
        <v>0</v>
      </c>
      <c r="C690" s="23">
        <f>SUM(C691:C694)</f>
        <v>0</v>
      </c>
      <c r="D690" s="23">
        <f>SUM(D691:D694)</f>
        <v>0</v>
      </c>
      <c r="E690" s="23">
        <f aca="true" t="shared" si="139" ref="E690:M690">SUM(E691:E694)</f>
        <v>0</v>
      </c>
      <c r="F690" s="23">
        <f t="shared" si="139"/>
        <v>0</v>
      </c>
      <c r="G690" s="23">
        <f t="shared" si="139"/>
        <v>0</v>
      </c>
      <c r="H690" s="23">
        <f t="shared" si="139"/>
        <v>0</v>
      </c>
      <c r="I690" s="23">
        <f t="shared" si="139"/>
        <v>0</v>
      </c>
      <c r="J690" s="23">
        <f t="shared" si="139"/>
        <v>0</v>
      </c>
      <c r="K690" s="23">
        <f t="shared" si="139"/>
        <v>0</v>
      </c>
      <c r="L690" s="23">
        <f t="shared" si="139"/>
        <v>0</v>
      </c>
      <c r="M690" s="23">
        <f t="shared" si="139"/>
        <v>0</v>
      </c>
      <c r="N690" s="23">
        <f>SUM(N691:N694)</f>
        <v>12</v>
      </c>
      <c r="O690" s="23">
        <f>SUM(O691:O694)</f>
        <v>0</v>
      </c>
      <c r="P690" s="26">
        <f>SUM(B691:O694)</f>
        <v>12</v>
      </c>
      <c r="Q690" s="19">
        <f>IF(P690&gt;P$643,0,P$643-P690)</f>
        <v>0</v>
      </c>
      <c r="R690" s="19">
        <f>IF(P690&gt;P$643,100,P690/P$643*100)</f>
        <v>100</v>
      </c>
    </row>
    <row r="691" spans="1:18" ht="12.75" outlineLevel="1">
      <c r="A691" s="37" t="s">
        <v>427</v>
      </c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>
        <v>12</v>
      </c>
      <c r="O691" s="23"/>
      <c r="P691" s="20">
        <f>SUM(B691:O691)</f>
        <v>12</v>
      </c>
      <c r="Q691" s="19"/>
      <c r="R691" s="19"/>
    </row>
    <row r="692" spans="1:18" ht="12.75" outlineLevel="1">
      <c r="A692" s="3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0"/>
      <c r="Q692" s="19"/>
      <c r="R692" s="19"/>
    </row>
    <row r="693" spans="1:18" ht="12.75" outlineLevel="1">
      <c r="A693" s="3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0"/>
      <c r="Q693" s="19"/>
      <c r="R693" s="19"/>
    </row>
    <row r="694" spans="1:18" ht="12.75">
      <c r="A694" s="3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0">
        <f>SUM(B694:O694)</f>
        <v>0</v>
      </c>
      <c r="Q694" s="19"/>
      <c r="R694" s="19"/>
    </row>
    <row r="695" spans="1:18" ht="14.25" outlineLevel="1">
      <c r="A695" s="22" t="s">
        <v>58</v>
      </c>
      <c r="B695" s="23">
        <f>SUM(B696:B698)</f>
        <v>0</v>
      </c>
      <c r="C695" s="23">
        <f>SUM(C696:C698)</f>
        <v>0</v>
      </c>
      <c r="D695" s="23">
        <f>SUM(D696:D698)</f>
        <v>0</v>
      </c>
      <c r="E695" s="23">
        <f aca="true" t="shared" si="140" ref="E695:M695">SUM(E696:E698)</f>
        <v>0</v>
      </c>
      <c r="F695" s="23">
        <f t="shared" si="140"/>
        <v>0</v>
      </c>
      <c r="G695" s="23">
        <f t="shared" si="140"/>
        <v>0</v>
      </c>
      <c r="H695" s="23">
        <f t="shared" si="140"/>
        <v>18</v>
      </c>
      <c r="I695" s="23">
        <f t="shared" si="140"/>
        <v>0</v>
      </c>
      <c r="J695" s="23">
        <f t="shared" si="140"/>
        <v>0</v>
      </c>
      <c r="K695" s="23">
        <f t="shared" si="140"/>
        <v>0</v>
      </c>
      <c r="L695" s="23">
        <f t="shared" si="140"/>
        <v>0</v>
      </c>
      <c r="M695" s="23">
        <f t="shared" si="140"/>
        <v>0</v>
      </c>
      <c r="N695" s="23">
        <f>SUM(N696:N698)</f>
        <v>0</v>
      </c>
      <c r="O695" s="23">
        <f>SUM(O696:O698)</f>
        <v>0</v>
      </c>
      <c r="P695" s="26">
        <f>SUM(B696:O698)</f>
        <v>18</v>
      </c>
      <c r="Q695" s="19">
        <f>IF(P695&gt;P$643,0,P$643-P695)</f>
        <v>0</v>
      </c>
      <c r="R695" s="19">
        <f>IF(P695&gt;P$643,100,P695/P$643*100)</f>
        <v>100</v>
      </c>
    </row>
    <row r="696" spans="1:18" ht="12.75" outlineLevel="1">
      <c r="A696" s="37" t="s">
        <v>429</v>
      </c>
      <c r="B696" s="23"/>
      <c r="C696" s="23"/>
      <c r="D696" s="23"/>
      <c r="E696" s="23"/>
      <c r="F696" s="23"/>
      <c r="G696" s="23"/>
      <c r="H696" s="23">
        <v>18</v>
      </c>
      <c r="I696" s="23"/>
      <c r="J696" s="23"/>
      <c r="K696" s="23"/>
      <c r="L696" s="23"/>
      <c r="M696" s="23"/>
      <c r="N696" s="23"/>
      <c r="O696" s="23"/>
      <c r="P696" s="20">
        <f>SUM(B696:O696)</f>
        <v>18</v>
      </c>
      <c r="Q696" s="19"/>
      <c r="R696" s="19"/>
    </row>
    <row r="697" spans="1:18" ht="12.75" outlineLevel="1">
      <c r="A697" s="37" t="s">
        <v>434</v>
      </c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0">
        <f>SUM(B697:O697)</f>
        <v>0</v>
      </c>
      <c r="Q697" s="19"/>
      <c r="R697" s="19"/>
    </row>
    <row r="698" spans="1:18" ht="12.75">
      <c r="A698" s="3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0">
        <f>SUM(B698:O698)</f>
        <v>0</v>
      </c>
      <c r="Q698" s="19"/>
      <c r="R698" s="19"/>
    </row>
    <row r="699" spans="1:18" ht="14.25" outlineLevel="1">
      <c r="A699" s="22" t="s">
        <v>61</v>
      </c>
      <c r="B699" s="23">
        <f>SUM(B700:B702)</f>
        <v>0</v>
      </c>
      <c r="C699" s="23">
        <f>SUM(C700:C702)</f>
        <v>0</v>
      </c>
      <c r="D699" s="23">
        <f>SUM(D700:D702)</f>
        <v>0</v>
      </c>
      <c r="E699" s="23">
        <f aca="true" t="shared" si="141" ref="E699:M699">SUM(E700:E702)</f>
        <v>0</v>
      </c>
      <c r="F699" s="23">
        <f t="shared" si="141"/>
        <v>0</v>
      </c>
      <c r="G699" s="23">
        <f t="shared" si="141"/>
        <v>0</v>
      </c>
      <c r="H699" s="23">
        <f t="shared" si="141"/>
        <v>18</v>
      </c>
      <c r="I699" s="23">
        <f t="shared" si="141"/>
        <v>0</v>
      </c>
      <c r="J699" s="23">
        <f t="shared" si="141"/>
        <v>0</v>
      </c>
      <c r="K699" s="23">
        <f t="shared" si="141"/>
        <v>0</v>
      </c>
      <c r="L699" s="23">
        <f t="shared" si="141"/>
        <v>0</v>
      </c>
      <c r="M699" s="23">
        <f t="shared" si="141"/>
        <v>0</v>
      </c>
      <c r="N699" s="23">
        <f>SUM(N700:N702)</f>
        <v>0</v>
      </c>
      <c r="O699" s="23">
        <f>SUM(O700:O702)</f>
        <v>0</v>
      </c>
      <c r="P699" s="26">
        <f>SUM(B700:O702)</f>
        <v>18</v>
      </c>
      <c r="Q699" s="19">
        <f>IF(P699&gt;P$643,0,P$643-P699)</f>
        <v>0</v>
      </c>
      <c r="R699" s="19">
        <f>IF(P699&gt;P$643,100,P699/P$643*100)</f>
        <v>100</v>
      </c>
    </row>
    <row r="700" spans="1:18" ht="12.75" outlineLevel="1">
      <c r="A700" s="33" t="s">
        <v>607</v>
      </c>
      <c r="B700" s="23"/>
      <c r="C700" s="23"/>
      <c r="D700" s="23"/>
      <c r="E700" s="23"/>
      <c r="F700" s="23"/>
      <c r="G700" s="23"/>
      <c r="H700" s="23">
        <v>18</v>
      </c>
      <c r="I700" s="23"/>
      <c r="J700" s="23"/>
      <c r="K700" s="23"/>
      <c r="L700" s="23"/>
      <c r="M700" s="23"/>
      <c r="N700" s="23"/>
      <c r="O700" s="23"/>
      <c r="P700" s="20">
        <f>SUM(B700:O700)</f>
        <v>18</v>
      </c>
      <c r="Q700" s="19"/>
      <c r="R700" s="19"/>
    </row>
    <row r="701" spans="1:18" ht="12.75" outlineLevel="1">
      <c r="A701" s="3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0">
        <f>SUM(B701:O701)</f>
        <v>0</v>
      </c>
      <c r="Q701" s="19"/>
      <c r="R701" s="19"/>
    </row>
    <row r="702" spans="1:18" ht="12.75">
      <c r="A702" s="3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0">
        <f>SUM(B702:O702)</f>
        <v>0</v>
      </c>
      <c r="Q702" s="19"/>
      <c r="R702" s="19"/>
    </row>
    <row r="703" spans="1:18" ht="14.25" outlineLevel="1">
      <c r="A703" s="22" t="s">
        <v>63</v>
      </c>
      <c r="B703" s="23">
        <f>SUM(B704:B706)</f>
        <v>0</v>
      </c>
      <c r="C703" s="23">
        <f>SUM(C704:C706)</f>
        <v>0</v>
      </c>
      <c r="D703" s="23">
        <f>SUM(D704:D706)</f>
        <v>0</v>
      </c>
      <c r="E703" s="23">
        <f aca="true" t="shared" si="142" ref="E703:M703">SUM(E704:E706)</f>
        <v>0</v>
      </c>
      <c r="F703" s="23">
        <f t="shared" si="142"/>
        <v>0</v>
      </c>
      <c r="G703" s="23">
        <f t="shared" si="142"/>
        <v>0</v>
      </c>
      <c r="H703" s="23">
        <f t="shared" si="142"/>
        <v>0</v>
      </c>
      <c r="I703" s="23">
        <f t="shared" si="142"/>
        <v>0</v>
      </c>
      <c r="J703" s="23">
        <f t="shared" si="142"/>
        <v>0</v>
      </c>
      <c r="K703" s="23">
        <f t="shared" si="142"/>
        <v>8</v>
      </c>
      <c r="L703" s="23">
        <f t="shared" si="142"/>
        <v>0</v>
      </c>
      <c r="M703" s="23">
        <f t="shared" si="142"/>
        <v>0</v>
      </c>
      <c r="N703" s="23">
        <f>SUM(N704:N706)</f>
        <v>0</v>
      </c>
      <c r="O703" s="23">
        <f>SUM(O704:O706)</f>
        <v>0</v>
      </c>
      <c r="P703" s="26">
        <f>SUM(B704:O706)</f>
        <v>8</v>
      </c>
      <c r="Q703" s="19">
        <f>IF(P703&gt;P$643,0,P$643-P703)</f>
        <v>4</v>
      </c>
      <c r="R703" s="19">
        <f>IF(P703&gt;P$643,100,P703/P$643*100)</f>
        <v>66.66666666666666</v>
      </c>
    </row>
    <row r="704" spans="1:18" ht="12.75" outlineLevel="1">
      <c r="A704" s="33" t="s">
        <v>608</v>
      </c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46">
        <f>SUM(B704:O704)</f>
        <v>0</v>
      </c>
      <c r="Q704" s="19"/>
      <c r="R704" s="19"/>
    </row>
    <row r="705" spans="1:18" ht="12.75" outlineLevel="1">
      <c r="A705" s="81" t="s">
        <v>609</v>
      </c>
      <c r="B705" s="80"/>
      <c r="C705" s="80"/>
      <c r="D705" s="80"/>
      <c r="E705" s="80"/>
      <c r="F705" s="80"/>
      <c r="G705" s="80"/>
      <c r="H705" s="23"/>
      <c r="I705" s="23"/>
      <c r="J705" s="23"/>
      <c r="K705" s="23">
        <v>8</v>
      </c>
      <c r="L705" s="23"/>
      <c r="M705" s="23"/>
      <c r="N705" s="23"/>
      <c r="O705" s="23"/>
      <c r="P705" s="46">
        <f>SUM(B705:O705)</f>
        <v>8</v>
      </c>
      <c r="Q705" s="19"/>
      <c r="R705" s="19"/>
    </row>
    <row r="706" spans="1:18" ht="12.75">
      <c r="A706" s="49" t="s">
        <v>610</v>
      </c>
      <c r="B706" s="65"/>
      <c r="C706" s="65"/>
      <c r="D706" s="65"/>
      <c r="E706" s="65"/>
      <c r="F706" s="65"/>
      <c r="G706" s="65"/>
      <c r="H706" s="23"/>
      <c r="I706" s="23"/>
      <c r="J706" s="23"/>
      <c r="K706" s="23"/>
      <c r="L706" s="23"/>
      <c r="M706" s="23"/>
      <c r="N706" s="23"/>
      <c r="O706" s="23"/>
      <c r="P706" s="46">
        <f>SUM(B706:O706)</f>
        <v>0</v>
      </c>
      <c r="Q706" s="19"/>
      <c r="R706" s="19"/>
    </row>
    <row r="707" spans="1:18" ht="14.25" outlineLevel="1">
      <c r="A707" s="22" t="s">
        <v>55</v>
      </c>
      <c r="B707" s="23">
        <f>SUM(B708:B712)</f>
        <v>0</v>
      </c>
      <c r="C707" s="23">
        <f>SUM(C708:C712)</f>
        <v>0</v>
      </c>
      <c r="D707" s="23">
        <f>SUM(D708:D712)</f>
        <v>0</v>
      </c>
      <c r="E707" s="23">
        <f aca="true" t="shared" si="143" ref="E707:M707">SUM(E708:E712)</f>
        <v>0</v>
      </c>
      <c r="F707" s="23">
        <f t="shared" si="143"/>
        <v>0</v>
      </c>
      <c r="G707" s="23">
        <f t="shared" si="143"/>
        <v>0</v>
      </c>
      <c r="H707" s="23">
        <f t="shared" si="143"/>
        <v>0</v>
      </c>
      <c r="I707" s="23">
        <f t="shared" si="143"/>
        <v>0</v>
      </c>
      <c r="J707" s="23">
        <f t="shared" si="143"/>
        <v>20</v>
      </c>
      <c r="K707" s="23">
        <f t="shared" si="143"/>
        <v>0</v>
      </c>
      <c r="L707" s="23">
        <f t="shared" si="143"/>
        <v>0</v>
      </c>
      <c r="M707" s="23">
        <f t="shared" si="143"/>
        <v>0</v>
      </c>
      <c r="N707" s="23">
        <f>SUM(N708:N712)</f>
        <v>0</v>
      </c>
      <c r="O707" s="23">
        <f>SUM(O708:O712)</f>
        <v>0</v>
      </c>
      <c r="P707" s="26">
        <f>SUM(B708:O710)</f>
        <v>20</v>
      </c>
      <c r="Q707" s="19">
        <f>IF(P707&gt;P$643,0,P$643-P707)</f>
        <v>0</v>
      </c>
      <c r="R707" s="19">
        <f>IF(P707&gt;P$643,100,P707/P$643*100)</f>
        <v>100</v>
      </c>
    </row>
    <row r="708" spans="1:18" ht="12.75" outlineLevel="1">
      <c r="A708" s="37" t="s">
        <v>448</v>
      </c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0">
        <f>SUM(B708:O708)</f>
        <v>0</v>
      </c>
      <c r="Q708" s="19"/>
      <c r="R708" s="19"/>
    </row>
    <row r="709" spans="1:18" ht="12.75" outlineLevel="1">
      <c r="A709" s="18" t="s">
        <v>470</v>
      </c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0">
        <f>SUM(B709:O709)</f>
        <v>0</v>
      </c>
      <c r="Q709" s="19"/>
      <c r="R709" s="19"/>
    </row>
    <row r="710" spans="1:18" ht="15" outlineLevel="1">
      <c r="A710" s="97" t="s">
        <v>611</v>
      </c>
      <c r="B710" s="23"/>
      <c r="C710" s="23"/>
      <c r="D710" s="23"/>
      <c r="E710" s="23"/>
      <c r="F710" s="23"/>
      <c r="G710" s="23"/>
      <c r="H710" s="23"/>
      <c r="I710" s="23"/>
      <c r="J710" s="23">
        <v>20</v>
      </c>
      <c r="K710" s="23"/>
      <c r="L710" s="23"/>
      <c r="M710" s="23"/>
      <c r="N710" s="23"/>
      <c r="O710" s="23"/>
      <c r="P710" s="20">
        <f>SUM(B710:O710)</f>
        <v>20</v>
      </c>
      <c r="Q710" s="19"/>
      <c r="R710" s="19"/>
    </row>
    <row r="711" spans="1:18" ht="12.75" outlineLevel="1">
      <c r="A711" s="18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0"/>
      <c r="Q711" s="19"/>
      <c r="R711" s="19"/>
    </row>
    <row r="712" spans="1:18" ht="12.75">
      <c r="A712" s="3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0">
        <f>SUM(B712:O712)</f>
        <v>0</v>
      </c>
      <c r="Q712" s="19"/>
      <c r="R712" s="19"/>
    </row>
    <row r="713" spans="1:18" ht="14.25" outlineLevel="1">
      <c r="A713" s="22" t="s">
        <v>507</v>
      </c>
      <c r="B713" s="23">
        <f>SUM(B714:B715)</f>
        <v>0</v>
      </c>
      <c r="C713" s="23">
        <f>SUM(C714:C715)</f>
        <v>0</v>
      </c>
      <c r="D713" s="23">
        <f>SUM(D714:D715)</f>
        <v>0</v>
      </c>
      <c r="E713" s="23">
        <f aca="true" t="shared" si="144" ref="E713:M713">SUM(E714:E715)</f>
        <v>0</v>
      </c>
      <c r="F713" s="23">
        <f t="shared" si="144"/>
        <v>0</v>
      </c>
      <c r="G713" s="23">
        <f t="shared" si="144"/>
        <v>0</v>
      </c>
      <c r="H713" s="23">
        <f t="shared" si="144"/>
        <v>0</v>
      </c>
      <c r="I713" s="23">
        <f t="shared" si="144"/>
        <v>0</v>
      </c>
      <c r="J713" s="23">
        <f t="shared" si="144"/>
        <v>0</v>
      </c>
      <c r="K713" s="23">
        <f t="shared" si="144"/>
        <v>0</v>
      </c>
      <c r="L713" s="23">
        <f t="shared" si="144"/>
        <v>0</v>
      </c>
      <c r="M713" s="23">
        <f t="shared" si="144"/>
        <v>0</v>
      </c>
      <c r="N713" s="23">
        <f>SUM(N714:N715)</f>
        <v>11</v>
      </c>
      <c r="O713" s="23">
        <f>SUM(O714:O715)</f>
        <v>10</v>
      </c>
      <c r="P713" s="26">
        <f>SUM(B714:O716)</f>
        <v>21</v>
      </c>
      <c r="Q713" s="19">
        <f>IF(P713&gt;P$643,0,P$643-P713)</f>
        <v>0</v>
      </c>
      <c r="R713" s="19">
        <f>IF(P713&gt;P$643,100,P713/P$643*100)</f>
        <v>100</v>
      </c>
    </row>
    <row r="714" spans="1:18" ht="12.75" outlineLevel="1">
      <c r="A714" s="33" t="s">
        <v>508</v>
      </c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>
        <v>10</v>
      </c>
      <c r="P714" s="20">
        <f>SUM(B714:O714)</f>
        <v>10</v>
      </c>
      <c r="Q714" s="19"/>
      <c r="R714" s="19"/>
    </row>
    <row r="715" spans="1:18" ht="12.75" outlineLevel="1">
      <c r="A715" s="49" t="s">
        <v>612</v>
      </c>
      <c r="B715" s="65"/>
      <c r="C715" s="65"/>
      <c r="D715" s="65"/>
      <c r="E715" s="65"/>
      <c r="F715" s="23"/>
      <c r="G715" s="23"/>
      <c r="H715" s="23"/>
      <c r="I715" s="23"/>
      <c r="J715" s="23"/>
      <c r="K715" s="23"/>
      <c r="L715" s="23"/>
      <c r="M715" s="23"/>
      <c r="N715" s="23">
        <v>11</v>
      </c>
      <c r="O715" s="23"/>
      <c r="P715" s="20">
        <f>SUM(B715:O715)</f>
        <v>11</v>
      </c>
      <c r="Q715" s="19"/>
      <c r="R715" s="19"/>
    </row>
    <row r="716" spans="1:18" ht="12.75">
      <c r="A716" s="3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0">
        <f>SUM(B716:O716)</f>
        <v>0</v>
      </c>
      <c r="Q716" s="19"/>
      <c r="R716" s="19"/>
    </row>
    <row r="717" spans="1:18" ht="14.25" outlineLevel="1">
      <c r="A717" s="22" t="s">
        <v>52</v>
      </c>
      <c r="B717" s="23">
        <f>SUM(B718:B721)</f>
        <v>0</v>
      </c>
      <c r="C717" s="23">
        <f>SUM(C718:C721)</f>
        <v>0</v>
      </c>
      <c r="D717" s="23">
        <f>SUM(D718:D721)</f>
        <v>0</v>
      </c>
      <c r="E717" s="23">
        <f aca="true" t="shared" si="145" ref="E717:M717">SUM(E718:E721)</f>
        <v>18</v>
      </c>
      <c r="F717" s="23">
        <f t="shared" si="145"/>
        <v>0</v>
      </c>
      <c r="G717" s="23">
        <f t="shared" si="145"/>
        <v>0</v>
      </c>
      <c r="H717" s="23">
        <f t="shared" si="145"/>
        <v>0</v>
      </c>
      <c r="I717" s="23">
        <f t="shared" si="145"/>
        <v>0</v>
      </c>
      <c r="J717" s="23">
        <f t="shared" si="145"/>
        <v>0</v>
      </c>
      <c r="K717" s="23">
        <f t="shared" si="145"/>
        <v>0</v>
      </c>
      <c r="L717" s="23">
        <f t="shared" si="145"/>
        <v>0</v>
      </c>
      <c r="M717" s="23">
        <f t="shared" si="145"/>
        <v>0</v>
      </c>
      <c r="N717" s="23">
        <f>SUM(N718:N721)</f>
        <v>0</v>
      </c>
      <c r="O717" s="23">
        <f>SUM(O718:O721)</f>
        <v>0</v>
      </c>
      <c r="P717" s="26">
        <f>SUM(B718:O721)</f>
        <v>18</v>
      </c>
      <c r="Q717" s="19">
        <f>IF(P717&gt;P$643,0,P$643-P717)</f>
        <v>0</v>
      </c>
      <c r="R717" s="19">
        <f>IF(P717&gt;P$643,100,P717/P$643*100)</f>
        <v>100</v>
      </c>
    </row>
    <row r="718" spans="1:18" ht="25.5" outlineLevel="1">
      <c r="A718" s="33" t="s">
        <v>476</v>
      </c>
      <c r="B718" s="23"/>
      <c r="C718" s="23"/>
      <c r="D718" s="23"/>
      <c r="E718" s="23">
        <v>18</v>
      </c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0">
        <f>SUM(B718:O718)</f>
        <v>18</v>
      </c>
      <c r="Q718" s="19"/>
      <c r="R718" s="19"/>
    </row>
    <row r="719" spans="1:18" ht="12.75" outlineLevel="1">
      <c r="A719" s="49" t="s">
        <v>613</v>
      </c>
      <c r="B719" s="65"/>
      <c r="C719" s="65"/>
      <c r="D719" s="65"/>
      <c r="E719" s="65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0"/>
      <c r="Q719" s="19"/>
      <c r="R719" s="19"/>
    </row>
    <row r="720" spans="1:18" ht="12.75" outlineLevel="1">
      <c r="A720" s="7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0"/>
      <c r="Q720" s="19"/>
      <c r="R720" s="19"/>
    </row>
    <row r="721" spans="1:18" ht="12.75">
      <c r="A721" s="33" t="s">
        <v>479</v>
      </c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0">
        <f>SUM(B721:O721)</f>
        <v>0</v>
      </c>
      <c r="Q721" s="19"/>
      <c r="R721" s="19"/>
    </row>
    <row r="722" spans="1:18" ht="15.75" outlineLevel="1">
      <c r="A722" s="35" t="s">
        <v>56</v>
      </c>
      <c r="B722" s="23">
        <f>SUM(B723:B725)</f>
        <v>0</v>
      </c>
      <c r="C722" s="23">
        <f>SUM(C723:C725)</f>
        <v>0</v>
      </c>
      <c r="D722" s="23">
        <f>SUM(D723:D725)</f>
        <v>0</v>
      </c>
      <c r="E722" s="23">
        <f aca="true" t="shared" si="146" ref="E722:M722">SUM(E723:E725)</f>
        <v>18</v>
      </c>
      <c r="F722" s="23">
        <f t="shared" si="146"/>
        <v>0</v>
      </c>
      <c r="G722" s="23">
        <f t="shared" si="146"/>
        <v>0</v>
      </c>
      <c r="H722" s="23">
        <f t="shared" si="146"/>
        <v>0</v>
      </c>
      <c r="I722" s="23">
        <f t="shared" si="146"/>
        <v>0</v>
      </c>
      <c r="J722" s="23">
        <f t="shared" si="146"/>
        <v>0</v>
      </c>
      <c r="K722" s="23">
        <f t="shared" si="146"/>
        <v>0</v>
      </c>
      <c r="L722" s="23">
        <f t="shared" si="146"/>
        <v>0</v>
      </c>
      <c r="M722" s="23">
        <f t="shared" si="146"/>
        <v>0</v>
      </c>
      <c r="N722" s="23">
        <f>SUM(N723:N725)</f>
        <v>0</v>
      </c>
      <c r="O722" s="23">
        <f>SUM(O723:O725)</f>
        <v>0</v>
      </c>
      <c r="P722" s="26">
        <f>SUM(B723:O725)</f>
        <v>18</v>
      </c>
      <c r="Q722" s="19">
        <f>IF(P722&gt;P$643,0,P$643-P722)</f>
        <v>0</v>
      </c>
      <c r="R722" s="19">
        <f>IF(P722&gt;P$643,100,P722/P$643*100)</f>
        <v>100</v>
      </c>
    </row>
    <row r="723" spans="1:18" ht="12.75" outlineLevel="1">
      <c r="A723" s="37" t="s">
        <v>440</v>
      </c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0">
        <f>SUM(B723:O723)</f>
        <v>0</v>
      </c>
      <c r="Q723" s="19"/>
      <c r="R723" s="19"/>
    </row>
    <row r="724" spans="1:18" ht="25.5" outlineLevel="1">
      <c r="A724" s="55" t="s">
        <v>318</v>
      </c>
      <c r="B724" s="23"/>
      <c r="C724" s="23"/>
      <c r="D724" s="23"/>
      <c r="E724" s="23">
        <v>18</v>
      </c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0">
        <v>18</v>
      </c>
      <c r="Q724" s="19"/>
      <c r="R724" s="19"/>
    </row>
    <row r="725" spans="1:18" ht="12.75">
      <c r="A725" s="37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0"/>
      <c r="Q725" s="19"/>
      <c r="R725" s="19"/>
    </row>
    <row r="726" spans="1:18" ht="15.75" outlineLevel="1">
      <c r="A726" s="35" t="s">
        <v>131</v>
      </c>
      <c r="B726" s="23">
        <f>SUM(B727:B730)</f>
        <v>0</v>
      </c>
      <c r="C726" s="23">
        <f>SUM(C727:C730)</f>
        <v>0</v>
      </c>
      <c r="D726" s="23">
        <f>SUM(D727:D730)</f>
        <v>0</v>
      </c>
      <c r="E726" s="23">
        <f aca="true" t="shared" si="147" ref="E726:M726">SUM(E727:E730)</f>
        <v>0</v>
      </c>
      <c r="F726" s="23">
        <f t="shared" si="147"/>
        <v>0</v>
      </c>
      <c r="G726" s="23">
        <f t="shared" si="147"/>
        <v>0</v>
      </c>
      <c r="H726" s="23">
        <f t="shared" si="147"/>
        <v>0</v>
      </c>
      <c r="I726" s="23">
        <f t="shared" si="147"/>
        <v>0</v>
      </c>
      <c r="J726" s="23">
        <f t="shared" si="147"/>
        <v>0</v>
      </c>
      <c r="K726" s="23">
        <f t="shared" si="147"/>
        <v>0</v>
      </c>
      <c r="L726" s="23">
        <f t="shared" si="147"/>
        <v>0</v>
      </c>
      <c r="M726" s="23">
        <f t="shared" si="147"/>
        <v>12</v>
      </c>
      <c r="N726" s="23">
        <f>SUM(N727:N730)</f>
        <v>0</v>
      </c>
      <c r="O726" s="23">
        <f>SUM(O727:O730)</f>
        <v>0</v>
      </c>
      <c r="P726" s="26">
        <f>SUM(B727:O730)</f>
        <v>12</v>
      </c>
      <c r="Q726" s="19">
        <f>IF(P726&gt;P$643,0,P$643-P726)</f>
        <v>0</v>
      </c>
      <c r="R726" s="19">
        <f>IF(P726&gt;P$643,100,P726/P$643*100)</f>
        <v>100</v>
      </c>
    </row>
    <row r="727" spans="1:18" ht="12.75" outlineLevel="1">
      <c r="A727" s="37" t="s">
        <v>503</v>
      </c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>
        <v>12</v>
      </c>
      <c r="N727" s="23"/>
      <c r="O727" s="23"/>
      <c r="P727" s="20">
        <f>SUM(B727:O727)</f>
        <v>12</v>
      </c>
      <c r="Q727" s="19"/>
      <c r="R727" s="19"/>
    </row>
    <row r="728" spans="1:18" ht="12.75" outlineLevel="1">
      <c r="A728" s="55" t="s">
        <v>614</v>
      </c>
      <c r="B728" s="54"/>
      <c r="C728" s="54"/>
      <c r="D728" s="54"/>
      <c r="E728" s="54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0"/>
      <c r="Q728" s="19"/>
      <c r="R728" s="19"/>
    </row>
    <row r="729" spans="1:18" ht="12.75" outlineLevel="1">
      <c r="A729" s="55" t="s">
        <v>615</v>
      </c>
      <c r="B729" s="54"/>
      <c r="C729" s="54"/>
      <c r="D729" s="54"/>
      <c r="E729" s="54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0"/>
      <c r="Q729" s="19"/>
      <c r="R729" s="19"/>
    </row>
    <row r="730" spans="1:18" ht="12.75">
      <c r="A730" s="3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0">
        <f>SUM(B730:O730)</f>
        <v>0</v>
      </c>
      <c r="Q730" s="19"/>
      <c r="R730" s="19"/>
    </row>
    <row r="731" spans="1:18" ht="31.5">
      <c r="A731" s="8" t="s">
        <v>86</v>
      </c>
      <c r="B731" s="42">
        <v>2002</v>
      </c>
      <c r="C731" s="42">
        <v>2003</v>
      </c>
      <c r="D731" s="42">
        <v>2004</v>
      </c>
      <c r="E731" s="42">
        <v>2005</v>
      </c>
      <c r="F731" s="42">
        <v>2006</v>
      </c>
      <c r="G731" s="42">
        <v>2007</v>
      </c>
      <c r="H731" s="42">
        <v>2008</v>
      </c>
      <c r="I731" s="42">
        <v>2009</v>
      </c>
      <c r="J731" s="42">
        <v>2010</v>
      </c>
      <c r="K731" s="42">
        <v>2011</v>
      </c>
      <c r="L731" s="42">
        <v>2012</v>
      </c>
      <c r="M731" s="42">
        <v>2013</v>
      </c>
      <c r="N731" s="42">
        <v>2014</v>
      </c>
      <c r="O731" s="42">
        <v>2015</v>
      </c>
      <c r="P731" s="142">
        <v>10</v>
      </c>
      <c r="Q731" s="142"/>
      <c r="R731" s="142"/>
    </row>
    <row r="732" spans="1:18" ht="14.25" outlineLevel="1">
      <c r="A732" s="22" t="s">
        <v>49</v>
      </c>
      <c r="B732" s="23">
        <f>SUM(B733:B735)</f>
        <v>0</v>
      </c>
      <c r="C732" s="23">
        <f>SUM(C733:C735)</f>
        <v>0</v>
      </c>
      <c r="D732" s="23">
        <f>SUM(D733:D735)</f>
        <v>0</v>
      </c>
      <c r="E732" s="23">
        <f aca="true" t="shared" si="148" ref="E732:M732">SUM(E733:E735)</f>
        <v>0</v>
      </c>
      <c r="F732" s="23">
        <f t="shared" si="148"/>
        <v>0</v>
      </c>
      <c r="G732" s="23">
        <f t="shared" si="148"/>
        <v>0</v>
      </c>
      <c r="H732" s="23">
        <f t="shared" si="148"/>
        <v>0</v>
      </c>
      <c r="I732" s="23">
        <f t="shared" si="148"/>
        <v>0</v>
      </c>
      <c r="J732" s="23">
        <f t="shared" si="148"/>
        <v>15</v>
      </c>
      <c r="K732" s="23">
        <f t="shared" si="148"/>
        <v>0</v>
      </c>
      <c r="L732" s="23">
        <f t="shared" si="148"/>
        <v>0</v>
      </c>
      <c r="M732" s="23">
        <f t="shared" si="148"/>
        <v>0</v>
      </c>
      <c r="N732" s="23">
        <f>SUM(N733:N735)</f>
        <v>0</v>
      </c>
      <c r="O732" s="23">
        <f>SUM(O733:O735)</f>
        <v>0</v>
      </c>
      <c r="P732" s="26">
        <f>SUM(B733:O735)</f>
        <v>15</v>
      </c>
      <c r="Q732" s="19">
        <f>IF(P732&gt;P$731,0,P$731-P732)</f>
        <v>0</v>
      </c>
      <c r="R732" s="19">
        <f>IF(P732&gt;P$731,100,P732/P$731*100)</f>
        <v>100</v>
      </c>
    </row>
    <row r="733" spans="1:18" ht="12.75" outlineLevel="1">
      <c r="A733" s="37" t="s">
        <v>447</v>
      </c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0">
        <f>SUM(B733:O733)</f>
        <v>0</v>
      </c>
      <c r="Q733" s="19"/>
      <c r="R733" s="19"/>
    </row>
    <row r="734" spans="1:18" ht="25.5" outlineLevel="1">
      <c r="A734" s="99" t="s">
        <v>616</v>
      </c>
      <c r="B734" s="98"/>
      <c r="C734" s="98"/>
      <c r="D734" s="98"/>
      <c r="E734" s="98"/>
      <c r="F734" s="98"/>
      <c r="G734" s="98"/>
      <c r="H734" s="98"/>
      <c r="I734" s="23"/>
      <c r="J734" s="23">
        <v>15</v>
      </c>
      <c r="K734" s="23"/>
      <c r="L734" s="23"/>
      <c r="M734" s="23"/>
      <c r="N734" s="23"/>
      <c r="O734" s="23"/>
      <c r="P734" s="20">
        <f>SUM(B734:O734)</f>
        <v>15</v>
      </c>
      <c r="Q734" s="20"/>
      <c r="R734" s="20"/>
    </row>
    <row r="735" spans="1:18" ht="12.75">
      <c r="A735" s="99" t="s">
        <v>617</v>
      </c>
      <c r="B735" s="98"/>
      <c r="C735" s="98"/>
      <c r="D735" s="98"/>
      <c r="E735" s="98"/>
      <c r="F735" s="98"/>
      <c r="G735" s="87"/>
      <c r="H735" s="87"/>
      <c r="I735" s="23"/>
      <c r="J735" s="23"/>
      <c r="K735" s="23"/>
      <c r="L735" s="23"/>
      <c r="M735" s="23"/>
      <c r="N735" s="23"/>
      <c r="O735" s="23"/>
      <c r="P735" s="20">
        <f>SUM(B735:O735)</f>
        <v>0</v>
      </c>
      <c r="Q735" s="20"/>
      <c r="R735" s="20"/>
    </row>
    <row r="736" spans="1:18" ht="14.25" outlineLevel="1">
      <c r="A736" s="22" t="s">
        <v>53</v>
      </c>
      <c r="B736" s="23">
        <f aca="true" t="shared" si="149" ref="B736:O736">SUM(B737:B742)</f>
        <v>0</v>
      </c>
      <c r="C736" s="23">
        <f t="shared" si="149"/>
        <v>0</v>
      </c>
      <c r="D736" s="23">
        <f t="shared" si="149"/>
        <v>0</v>
      </c>
      <c r="E736" s="23">
        <f t="shared" si="149"/>
        <v>0</v>
      </c>
      <c r="F736" s="23">
        <f t="shared" si="149"/>
        <v>0</v>
      </c>
      <c r="G736" s="23">
        <f t="shared" si="149"/>
        <v>0</v>
      </c>
      <c r="H736" s="23">
        <f t="shared" si="149"/>
        <v>0</v>
      </c>
      <c r="I736" s="23">
        <f t="shared" si="149"/>
        <v>0</v>
      </c>
      <c r="J736" s="23">
        <f t="shared" si="149"/>
        <v>0</v>
      </c>
      <c r="K736" s="23">
        <f t="shared" si="149"/>
        <v>0</v>
      </c>
      <c r="L736" s="23">
        <f t="shared" si="149"/>
        <v>0</v>
      </c>
      <c r="M736" s="23">
        <f t="shared" si="149"/>
        <v>12</v>
      </c>
      <c r="N736" s="23">
        <f t="shared" si="149"/>
        <v>0</v>
      </c>
      <c r="O736" s="23">
        <f t="shared" si="149"/>
        <v>0</v>
      </c>
      <c r="P736" s="26">
        <f>SUM(B737:O742)</f>
        <v>12</v>
      </c>
      <c r="Q736" s="19">
        <f>IF(P736&gt;P$731,0,P$731-P736)</f>
        <v>0</v>
      </c>
      <c r="R736" s="19">
        <f>IF(P736&gt;P$731,100,P736/P$731*100)</f>
        <v>100</v>
      </c>
    </row>
    <row r="737" spans="1:18" ht="12.75" outlineLevel="1">
      <c r="A737" s="37" t="s">
        <v>438</v>
      </c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>
        <v>12</v>
      </c>
      <c r="N737" s="23"/>
      <c r="O737" s="23"/>
      <c r="P737" s="20">
        <f>SUM(B737:O737)</f>
        <v>12</v>
      </c>
      <c r="Q737" s="19"/>
      <c r="R737" s="19"/>
    </row>
    <row r="738" spans="1:18" ht="12.75" outlineLevel="1">
      <c r="A738" s="37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0">
        <f>SUM(B738:O738)</f>
        <v>0</v>
      </c>
      <c r="Q738" s="19"/>
      <c r="R738" s="19"/>
    </row>
    <row r="739" spans="1:18" ht="12.75" outlineLevel="1">
      <c r="A739" s="37" t="s">
        <v>452</v>
      </c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0">
        <f>SUM(B739:O739)</f>
        <v>0</v>
      </c>
      <c r="Q739" s="19"/>
      <c r="R739" s="19"/>
    </row>
    <row r="740" spans="1:18" ht="12.75" outlineLevel="1">
      <c r="A740" s="79" t="s">
        <v>618</v>
      </c>
      <c r="B740" s="78"/>
      <c r="C740" s="78"/>
      <c r="D740" s="78"/>
      <c r="E740" s="78"/>
      <c r="F740" s="87"/>
      <c r="G740" s="87"/>
      <c r="H740" s="23"/>
      <c r="I740" s="23"/>
      <c r="J740" s="23"/>
      <c r="K740" s="23"/>
      <c r="L740" s="23"/>
      <c r="M740" s="23"/>
      <c r="N740" s="23"/>
      <c r="O740" s="23"/>
      <c r="P740" s="20">
        <f>SUM(B740:O740)</f>
        <v>0</v>
      </c>
      <c r="Q740" s="19"/>
      <c r="R740" s="19"/>
    </row>
    <row r="741" spans="1:18" ht="12.75" outlineLevel="1">
      <c r="A741" s="101" t="s">
        <v>620</v>
      </c>
      <c r="B741" s="100"/>
      <c r="C741" s="100"/>
      <c r="D741" s="100"/>
      <c r="E741" s="100"/>
      <c r="F741" s="100"/>
      <c r="G741" s="100"/>
      <c r="H741" s="23"/>
      <c r="I741" s="23"/>
      <c r="J741" s="23"/>
      <c r="K741" s="23"/>
      <c r="L741" s="23"/>
      <c r="M741" s="23"/>
      <c r="N741" s="23"/>
      <c r="O741" s="23"/>
      <c r="P741" s="20"/>
      <c r="Q741" s="19"/>
      <c r="R741" s="19"/>
    </row>
    <row r="742" spans="1:18" ht="12.75">
      <c r="A742" s="79" t="s">
        <v>619</v>
      </c>
      <c r="B742" s="78"/>
      <c r="C742" s="78"/>
      <c r="D742" s="78"/>
      <c r="E742" s="78"/>
      <c r="F742" s="78"/>
      <c r="G742" s="87"/>
      <c r="H742" s="23"/>
      <c r="I742" s="23"/>
      <c r="J742" s="23"/>
      <c r="K742" s="23"/>
      <c r="L742" s="23"/>
      <c r="M742" s="23"/>
      <c r="N742" s="23"/>
      <c r="O742" s="23"/>
      <c r="P742" s="20">
        <f>SUM(B742:O742)</f>
        <v>0</v>
      </c>
      <c r="Q742" s="19"/>
      <c r="R742" s="19"/>
    </row>
    <row r="743" spans="1:18" ht="14.25" outlineLevel="1">
      <c r="A743" s="22" t="s">
        <v>73</v>
      </c>
      <c r="B743" s="23">
        <f>SUM(B744:B748)</f>
        <v>0</v>
      </c>
      <c r="C743" s="23">
        <f>SUM(C744:C748)</f>
        <v>0</v>
      </c>
      <c r="D743" s="23">
        <f>SUM(D744:D748)</f>
        <v>0</v>
      </c>
      <c r="E743" s="23">
        <f aca="true" t="shared" si="150" ref="E743:M743">SUM(E744:E748)</f>
        <v>0</v>
      </c>
      <c r="F743" s="23">
        <f t="shared" si="150"/>
        <v>0</v>
      </c>
      <c r="G743" s="23">
        <f t="shared" si="150"/>
        <v>0</v>
      </c>
      <c r="H743" s="23">
        <f t="shared" si="150"/>
        <v>0</v>
      </c>
      <c r="I743" s="23">
        <f t="shared" si="150"/>
        <v>0</v>
      </c>
      <c r="J743" s="23">
        <f t="shared" si="150"/>
        <v>0</v>
      </c>
      <c r="K743" s="23">
        <f t="shared" si="150"/>
        <v>11</v>
      </c>
      <c r="L743" s="23">
        <f t="shared" si="150"/>
        <v>0</v>
      </c>
      <c r="M743" s="23">
        <f t="shared" si="150"/>
        <v>0</v>
      </c>
      <c r="N743" s="23">
        <f>SUM(N744:N748)</f>
        <v>0</v>
      </c>
      <c r="O743" s="23">
        <f>SUM(O744:O748)</f>
        <v>0</v>
      </c>
      <c r="P743" s="26">
        <f>SUM(B744:O748)</f>
        <v>11</v>
      </c>
      <c r="Q743" s="19">
        <f>IF(P743&gt;P$731,0,P$731-P743)</f>
        <v>0</v>
      </c>
      <c r="R743" s="19">
        <f>IF(P743&gt;P$731,100,P743/P$731*100)</f>
        <v>100</v>
      </c>
    </row>
    <row r="744" spans="1:18" ht="12.75" outlineLevel="1">
      <c r="A744" s="37" t="s">
        <v>421</v>
      </c>
      <c r="B744" s="23"/>
      <c r="C744" s="23"/>
      <c r="D744" s="23"/>
      <c r="E744" s="23"/>
      <c r="F744" s="23"/>
      <c r="G744" s="23"/>
      <c r="H744" s="23"/>
      <c r="I744" s="23"/>
      <c r="J744" s="23"/>
      <c r="K744" s="23">
        <v>11</v>
      </c>
      <c r="L744" s="23"/>
      <c r="M744" s="23"/>
      <c r="N744" s="23"/>
      <c r="O744" s="23"/>
      <c r="P744" s="20">
        <f>SUM(B744:O744)</f>
        <v>11</v>
      </c>
      <c r="Q744" s="19"/>
      <c r="R744" s="19"/>
    </row>
    <row r="745" spans="1:18" ht="12.75" outlineLevel="1">
      <c r="A745" s="33" t="s">
        <v>621</v>
      </c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0">
        <f>SUM(B745:O745)</f>
        <v>0</v>
      </c>
      <c r="Q745" s="19"/>
      <c r="R745" s="19"/>
    </row>
    <row r="746" spans="1:18" ht="12.75" outlineLevel="1">
      <c r="A746" s="28" t="s">
        <v>622</v>
      </c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0">
        <f>SUM(B746:O746)</f>
        <v>0</v>
      </c>
      <c r="Q746" s="19"/>
      <c r="R746" s="19"/>
    </row>
    <row r="747" spans="1:18" ht="12.75" outlineLevel="1">
      <c r="A747" s="103" t="s">
        <v>623</v>
      </c>
      <c r="B747" s="102"/>
      <c r="C747" s="102"/>
      <c r="D747" s="102"/>
      <c r="E747" s="102"/>
      <c r="F747" s="102"/>
      <c r="G747" s="102"/>
      <c r="H747" s="23"/>
      <c r="I747" s="23"/>
      <c r="J747" s="23"/>
      <c r="K747" s="23"/>
      <c r="L747" s="23"/>
      <c r="M747" s="23"/>
      <c r="N747" s="23"/>
      <c r="O747" s="23"/>
      <c r="P747" s="20">
        <f>SUM(B747:O747)</f>
        <v>0</v>
      </c>
      <c r="Q747" s="19"/>
      <c r="R747" s="19"/>
    </row>
    <row r="748" spans="1:18" ht="12.75">
      <c r="A748" s="3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0">
        <f>SUM(B748:O748)</f>
        <v>0</v>
      </c>
      <c r="Q748" s="19"/>
      <c r="R748" s="19"/>
    </row>
    <row r="749" spans="1:18" ht="14.25" outlineLevel="1">
      <c r="A749" s="22" t="s">
        <v>59</v>
      </c>
      <c r="B749" s="23">
        <f>SUM(B750:B754)</f>
        <v>0</v>
      </c>
      <c r="C749" s="23">
        <f>SUM(C750:C754)</f>
        <v>0</v>
      </c>
      <c r="D749" s="23">
        <f>SUM(D750:D754)</f>
        <v>0</v>
      </c>
      <c r="E749" s="23">
        <f aca="true" t="shared" si="151" ref="E749:M749">SUM(E750:E754)</f>
        <v>0</v>
      </c>
      <c r="F749" s="23">
        <f t="shared" si="151"/>
        <v>13</v>
      </c>
      <c r="G749" s="23">
        <f t="shared" si="151"/>
        <v>0</v>
      </c>
      <c r="H749" s="23">
        <f t="shared" si="151"/>
        <v>0</v>
      </c>
      <c r="I749" s="23">
        <f t="shared" si="151"/>
        <v>0</v>
      </c>
      <c r="J749" s="23">
        <f t="shared" si="151"/>
        <v>0</v>
      </c>
      <c r="K749" s="23">
        <f t="shared" si="151"/>
        <v>0</v>
      </c>
      <c r="L749" s="23">
        <f t="shared" si="151"/>
        <v>0</v>
      </c>
      <c r="M749" s="23">
        <f t="shared" si="151"/>
        <v>0</v>
      </c>
      <c r="N749" s="23">
        <f>SUM(N750:N754)</f>
        <v>0</v>
      </c>
      <c r="O749" s="23">
        <f>SUM(O750:O754)</f>
        <v>0</v>
      </c>
      <c r="P749" s="26">
        <f>SUM(B750:O754)</f>
        <v>13</v>
      </c>
      <c r="Q749" s="19">
        <f>IF(P749&gt;P$731,0,P$731-P749)</f>
        <v>0</v>
      </c>
      <c r="R749" s="19">
        <f>IF(P749&gt;P$731,100,P749/P$731*100)</f>
        <v>100</v>
      </c>
    </row>
    <row r="750" spans="1:18" ht="12.75" outlineLevel="1">
      <c r="A750" s="7" t="s">
        <v>481</v>
      </c>
      <c r="B750" s="23"/>
      <c r="C750" s="23"/>
      <c r="D750" s="23"/>
      <c r="E750" s="23"/>
      <c r="F750" s="23">
        <v>13</v>
      </c>
      <c r="G750" s="23"/>
      <c r="H750" s="23"/>
      <c r="I750" s="23"/>
      <c r="J750" s="23"/>
      <c r="K750" s="23"/>
      <c r="L750" s="23"/>
      <c r="M750" s="23"/>
      <c r="N750" s="23"/>
      <c r="O750" s="23"/>
      <c r="P750" s="20">
        <f>SUM(B750:O750)</f>
        <v>13</v>
      </c>
      <c r="Q750" s="19"/>
      <c r="R750" s="19"/>
    </row>
    <row r="751" spans="1:18" ht="12.75" outlineLevel="1">
      <c r="A751" s="79" t="s">
        <v>624</v>
      </c>
      <c r="B751" s="78"/>
      <c r="C751" s="78"/>
      <c r="D751" s="78"/>
      <c r="E751" s="78"/>
      <c r="F751" s="78"/>
      <c r="G751" s="78"/>
      <c r="H751" s="78"/>
      <c r="I751" s="23"/>
      <c r="J751" s="23"/>
      <c r="K751" s="23"/>
      <c r="L751" s="23"/>
      <c r="M751" s="23"/>
      <c r="N751" s="23"/>
      <c r="O751" s="23"/>
      <c r="P751" s="20">
        <f>SUM(B751:O751)</f>
        <v>0</v>
      </c>
      <c r="Q751" s="19"/>
      <c r="R751" s="19"/>
    </row>
    <row r="752" spans="1:18" ht="12.75" outlineLevel="1">
      <c r="A752" s="79" t="s">
        <v>625</v>
      </c>
      <c r="B752" s="78"/>
      <c r="C752" s="78"/>
      <c r="D752" s="78"/>
      <c r="E752" s="78"/>
      <c r="F752" s="78"/>
      <c r="G752" s="78"/>
      <c r="H752" s="78"/>
      <c r="I752" s="23"/>
      <c r="J752" s="23"/>
      <c r="K752" s="23"/>
      <c r="L752" s="23"/>
      <c r="M752" s="23"/>
      <c r="N752" s="23"/>
      <c r="O752" s="23"/>
      <c r="P752" s="20"/>
      <c r="Q752" s="19"/>
      <c r="R752" s="19"/>
    </row>
    <row r="753" spans="1:18" ht="12.75" outlineLevel="1">
      <c r="A753" s="105" t="s">
        <v>626</v>
      </c>
      <c r="B753" s="104"/>
      <c r="C753" s="104"/>
      <c r="D753" s="104"/>
      <c r="E753" s="104"/>
      <c r="F753" s="104"/>
      <c r="G753" s="104"/>
      <c r="H753" s="78"/>
      <c r="I753" s="23"/>
      <c r="J753" s="23"/>
      <c r="K753" s="23"/>
      <c r="L753" s="23"/>
      <c r="M753" s="23"/>
      <c r="N753" s="23"/>
      <c r="O753" s="23"/>
      <c r="P753" s="20"/>
      <c r="Q753" s="19"/>
      <c r="R753" s="19"/>
    </row>
    <row r="754" spans="1:18" ht="12.75">
      <c r="A754" s="7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0">
        <f>SUM(B754:O754)</f>
        <v>0</v>
      </c>
      <c r="Q754" s="19"/>
      <c r="R754" s="19"/>
    </row>
    <row r="755" spans="1:18" ht="14.25" outlineLevel="1">
      <c r="A755" s="22" t="s">
        <v>60</v>
      </c>
      <c r="B755" s="23">
        <f>SUM(B756:B757)</f>
        <v>0</v>
      </c>
      <c r="C755" s="23">
        <f>SUM(C756:C757)</f>
        <v>0</v>
      </c>
      <c r="D755" s="23">
        <f>SUM(D756:D757)</f>
        <v>12</v>
      </c>
      <c r="E755" s="23">
        <f aca="true" t="shared" si="152" ref="E755:M755">SUM(E756:E757)</f>
        <v>0</v>
      </c>
      <c r="F755" s="23">
        <f t="shared" si="152"/>
        <v>0</v>
      </c>
      <c r="G755" s="23">
        <f t="shared" si="152"/>
        <v>0</v>
      </c>
      <c r="H755" s="23">
        <f t="shared" si="152"/>
        <v>0</v>
      </c>
      <c r="I755" s="23">
        <f t="shared" si="152"/>
        <v>0</v>
      </c>
      <c r="J755" s="23">
        <f t="shared" si="152"/>
        <v>0</v>
      </c>
      <c r="K755" s="23">
        <f t="shared" si="152"/>
        <v>0</v>
      </c>
      <c r="L755" s="23">
        <f t="shared" si="152"/>
        <v>0</v>
      </c>
      <c r="M755" s="23">
        <f t="shared" si="152"/>
        <v>0</v>
      </c>
      <c r="N755" s="23">
        <f>SUM(N756:N757)</f>
        <v>0</v>
      </c>
      <c r="O755" s="23">
        <f>SUM(O756:O757)</f>
        <v>0</v>
      </c>
      <c r="P755" s="26">
        <f>SUM(B756:O757)</f>
        <v>12</v>
      </c>
      <c r="Q755" s="19">
        <f>IF(P755&gt;P$731,0,P$731-P755)</f>
        <v>0</v>
      </c>
      <c r="R755" s="19">
        <f>IF(P755&gt;P$731,100,P755/P$731*100)</f>
        <v>100</v>
      </c>
    </row>
    <row r="756" spans="1:18" ht="12.75" outlineLevel="1">
      <c r="A756" s="73" t="s">
        <v>560</v>
      </c>
      <c r="B756" s="23"/>
      <c r="C756" s="23"/>
      <c r="D756" s="23">
        <v>12</v>
      </c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0">
        <f>SUM(B756:O756)</f>
        <v>12</v>
      </c>
      <c r="Q756" s="19"/>
      <c r="R756" s="19"/>
    </row>
    <row r="757" spans="1:18" ht="12.75">
      <c r="A757" s="25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0">
        <f>SUM(B757:O757)</f>
        <v>0</v>
      </c>
      <c r="Q757" s="19"/>
      <c r="R757" s="19"/>
    </row>
    <row r="758" spans="1:18" ht="14.25" outlineLevel="1">
      <c r="A758" s="22" t="s">
        <v>47</v>
      </c>
      <c r="B758" s="23">
        <f>SUM(B759:B760)</f>
        <v>0</v>
      </c>
      <c r="C758" s="23">
        <f>SUM(C759:C760)</f>
        <v>0</v>
      </c>
      <c r="D758" s="23">
        <f>SUM(D759:D760)</f>
        <v>0</v>
      </c>
      <c r="E758" s="23">
        <f aca="true" t="shared" si="153" ref="E758:M758">SUM(E759:E760)</f>
        <v>0</v>
      </c>
      <c r="F758" s="23">
        <f t="shared" si="153"/>
        <v>14</v>
      </c>
      <c r="G758" s="23">
        <f t="shared" si="153"/>
        <v>0</v>
      </c>
      <c r="H758" s="23"/>
      <c r="I758" s="23">
        <f t="shared" si="153"/>
        <v>0</v>
      </c>
      <c r="J758" s="23">
        <f t="shared" si="153"/>
        <v>0</v>
      </c>
      <c r="K758" s="23">
        <f t="shared" si="153"/>
        <v>0</v>
      </c>
      <c r="L758" s="23">
        <f t="shared" si="153"/>
        <v>0</v>
      </c>
      <c r="M758" s="23">
        <f t="shared" si="153"/>
        <v>0</v>
      </c>
      <c r="N758" s="23">
        <f>SUM(N759:N760)</f>
        <v>0</v>
      </c>
      <c r="O758" s="23">
        <f>SUM(O759:O760)</f>
        <v>0</v>
      </c>
      <c r="P758" s="26">
        <v>14</v>
      </c>
      <c r="Q758" s="19">
        <f>IF(P758&gt;P$731,0,P$731-P758)</f>
        <v>0</v>
      </c>
      <c r="R758" s="19">
        <f>IF(P758&gt;P$731,100,P758/P$731*100)</f>
        <v>100</v>
      </c>
    </row>
    <row r="759" spans="1:18" ht="12.75" outlineLevel="1">
      <c r="A759" s="25" t="s">
        <v>514</v>
      </c>
      <c r="B759" s="23"/>
      <c r="C759" s="23"/>
      <c r="D759" s="23"/>
      <c r="E759" s="23"/>
      <c r="F759" s="23">
        <v>14</v>
      </c>
      <c r="G759" s="23"/>
      <c r="H759" s="23"/>
      <c r="I759" s="23"/>
      <c r="J759" s="23"/>
      <c r="K759" s="23"/>
      <c r="L759" s="23"/>
      <c r="M759" s="23"/>
      <c r="N759" s="23"/>
      <c r="O759" s="23"/>
      <c r="P759" s="20">
        <v>14</v>
      </c>
      <c r="Q759" s="19"/>
      <c r="R759" s="19"/>
    </row>
    <row r="760" spans="1:18" ht="12.75">
      <c r="A760" s="25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0">
        <f>SUM(B760:O760)</f>
        <v>0</v>
      </c>
      <c r="Q760" s="19"/>
      <c r="R760" s="19"/>
    </row>
    <row r="761" spans="1:18" ht="14.25" outlineLevel="1">
      <c r="A761" s="22" t="s">
        <v>57</v>
      </c>
      <c r="B761" s="23">
        <f>SUM(B762:B765)</f>
        <v>0</v>
      </c>
      <c r="C761" s="23">
        <f>SUM(C762:C765)</f>
        <v>0</v>
      </c>
      <c r="D761" s="23">
        <f>SUM(D762:D765)</f>
        <v>0</v>
      </c>
      <c r="E761" s="23">
        <f aca="true" t="shared" si="154" ref="E761:M761">SUM(E762:E765)</f>
        <v>0</v>
      </c>
      <c r="F761" s="23">
        <f t="shared" si="154"/>
        <v>18</v>
      </c>
      <c r="G761" s="23">
        <f t="shared" si="154"/>
        <v>0</v>
      </c>
      <c r="H761" s="23">
        <f t="shared" si="154"/>
        <v>0</v>
      </c>
      <c r="I761" s="23">
        <f t="shared" si="154"/>
        <v>0</v>
      </c>
      <c r="J761" s="23">
        <f t="shared" si="154"/>
        <v>0</v>
      </c>
      <c r="K761" s="23">
        <f t="shared" si="154"/>
        <v>0</v>
      </c>
      <c r="L761" s="23">
        <f t="shared" si="154"/>
        <v>0</v>
      </c>
      <c r="M761" s="23">
        <f t="shared" si="154"/>
        <v>0</v>
      </c>
      <c r="N761" s="23">
        <f>SUM(N762:N765)</f>
        <v>0</v>
      </c>
      <c r="O761" s="23">
        <f>SUM(O762:O765)</f>
        <v>0</v>
      </c>
      <c r="P761" s="26">
        <f>SUM(B762:O765)</f>
        <v>18</v>
      </c>
      <c r="Q761" s="19">
        <f>IF(P761&gt;P$731,0,P$731-P761)</f>
        <v>0</v>
      </c>
      <c r="R761" s="19">
        <f>IF(P761&gt;P$731,100,P761/P$731*100)</f>
        <v>100</v>
      </c>
    </row>
    <row r="762" spans="1:18" ht="12.75" outlineLevel="1">
      <c r="A762" s="30" t="s">
        <v>498</v>
      </c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0">
        <f>SUM(B762:O762)</f>
        <v>0</v>
      </c>
      <c r="Q762" s="19"/>
      <c r="R762" s="19"/>
    </row>
    <row r="763" spans="1:18" ht="25.5" outlineLevel="1">
      <c r="A763" s="73" t="s">
        <v>627</v>
      </c>
      <c r="B763" s="72"/>
      <c r="C763" s="72"/>
      <c r="D763" s="72"/>
      <c r="E763" s="72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0">
        <f>SUM(B763:O763)</f>
        <v>0</v>
      </c>
      <c r="Q763" s="19"/>
      <c r="R763" s="19"/>
    </row>
    <row r="764" spans="1:18" ht="12.75" outlineLevel="1">
      <c r="A764" s="33" t="s">
        <v>319</v>
      </c>
      <c r="B764" s="23"/>
      <c r="C764" s="23"/>
      <c r="D764" s="23"/>
      <c r="E764" s="23"/>
      <c r="F764" s="23">
        <v>18</v>
      </c>
      <c r="G764" s="23"/>
      <c r="H764" s="23"/>
      <c r="I764" s="23"/>
      <c r="J764" s="23"/>
      <c r="K764" s="23"/>
      <c r="L764" s="23"/>
      <c r="M764" s="23"/>
      <c r="N764" s="23"/>
      <c r="O764" s="23"/>
      <c r="P764" s="20">
        <f>SUM(B764:O764)</f>
        <v>18</v>
      </c>
      <c r="Q764" s="19"/>
      <c r="R764" s="19"/>
    </row>
    <row r="765" spans="1:18" ht="12.75">
      <c r="A765" s="3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0">
        <f>SUM(B765:O765)</f>
        <v>0</v>
      </c>
      <c r="Q765" s="19"/>
      <c r="R765" s="19"/>
    </row>
    <row r="766" spans="1:18" ht="14.25" outlineLevel="1">
      <c r="A766" s="22" t="s">
        <v>54</v>
      </c>
      <c r="B766" s="23">
        <f>SUM(B767:B770)</f>
        <v>0</v>
      </c>
      <c r="C766" s="23">
        <f>SUM(C767:C770)</f>
        <v>0</v>
      </c>
      <c r="D766" s="23">
        <f>SUM(D767:D770)</f>
        <v>0</v>
      </c>
      <c r="E766" s="23">
        <f aca="true" t="shared" si="155" ref="E766:M766">SUM(E767:E770)</f>
        <v>0</v>
      </c>
      <c r="F766" s="23">
        <f t="shared" si="155"/>
        <v>0</v>
      </c>
      <c r="G766" s="23">
        <f t="shared" si="155"/>
        <v>0</v>
      </c>
      <c r="H766" s="23">
        <f t="shared" si="155"/>
        <v>0</v>
      </c>
      <c r="I766" s="23">
        <f t="shared" si="155"/>
        <v>0</v>
      </c>
      <c r="J766" s="23">
        <f t="shared" si="155"/>
        <v>20</v>
      </c>
      <c r="K766" s="23">
        <f t="shared" si="155"/>
        <v>0</v>
      </c>
      <c r="L766" s="23">
        <f t="shared" si="155"/>
        <v>0</v>
      </c>
      <c r="M766" s="23">
        <f t="shared" si="155"/>
        <v>0</v>
      </c>
      <c r="N766" s="23">
        <f>SUM(N767:N770)</f>
        <v>0</v>
      </c>
      <c r="O766" s="23">
        <f>SUM(O767:O770)</f>
        <v>0</v>
      </c>
      <c r="P766" s="26">
        <f>SUM(B767:O770)</f>
        <v>20</v>
      </c>
      <c r="Q766" s="19">
        <f>IF(P766&gt;P$731,0,P$731-P766)</f>
        <v>0</v>
      </c>
      <c r="R766" s="19">
        <f>IF(P766&gt;P$731,100,P766/P$731*100)</f>
        <v>100</v>
      </c>
    </row>
    <row r="767" spans="1:18" ht="12.75" outlineLevel="1">
      <c r="A767" s="7" t="s">
        <v>509</v>
      </c>
      <c r="B767" s="23"/>
      <c r="C767" s="23"/>
      <c r="D767" s="23"/>
      <c r="E767" s="23"/>
      <c r="F767" s="23"/>
      <c r="G767" s="23"/>
      <c r="H767" s="23"/>
      <c r="I767" s="23"/>
      <c r="J767" s="23">
        <v>20</v>
      </c>
      <c r="K767" s="23"/>
      <c r="L767" s="23"/>
      <c r="M767" s="23"/>
      <c r="N767" s="23"/>
      <c r="O767" s="23"/>
      <c r="P767" s="20">
        <f>SUM(B767:O767)</f>
        <v>20</v>
      </c>
      <c r="Q767" s="19"/>
      <c r="R767" s="19"/>
    </row>
    <row r="768" spans="1:18" ht="25.5" outlineLevel="1">
      <c r="A768" s="107" t="s">
        <v>628</v>
      </c>
      <c r="B768" s="106"/>
      <c r="C768" s="106"/>
      <c r="D768" s="106"/>
      <c r="E768" s="106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0">
        <f>SUM(B768:O768)</f>
        <v>0</v>
      </c>
      <c r="Q768" s="19"/>
      <c r="R768" s="19"/>
    </row>
    <row r="769" spans="1:18" ht="12.75" outlineLevel="1">
      <c r="A769" s="7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0">
        <f>SUM(B769:O769)</f>
        <v>0</v>
      </c>
      <c r="Q769" s="19"/>
      <c r="R769" s="19"/>
    </row>
    <row r="770" spans="1:18" ht="12.75">
      <c r="A770" s="7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0">
        <f>SUM(B770:O770)</f>
        <v>0</v>
      </c>
      <c r="Q770" s="19"/>
      <c r="R770" s="19"/>
    </row>
    <row r="771" spans="1:18" ht="14.25" outlineLevel="1">
      <c r="A771" s="22" t="s">
        <v>62</v>
      </c>
      <c r="B771" s="23">
        <f>SUM(B772:B773)</f>
        <v>0</v>
      </c>
      <c r="C771" s="23">
        <f>SUM(C772:C773)</f>
        <v>0</v>
      </c>
      <c r="D771" s="23">
        <f>SUM(D772:D773)</f>
        <v>0</v>
      </c>
      <c r="E771" s="23">
        <f aca="true" t="shared" si="156" ref="E771:M771">SUM(E772:E773)</f>
        <v>0</v>
      </c>
      <c r="F771" s="23">
        <f t="shared" si="156"/>
        <v>0</v>
      </c>
      <c r="G771" s="23">
        <f t="shared" si="156"/>
        <v>0</v>
      </c>
      <c r="H771" s="23">
        <f t="shared" si="156"/>
        <v>0</v>
      </c>
      <c r="I771" s="23">
        <f t="shared" si="156"/>
        <v>0</v>
      </c>
      <c r="J771" s="23">
        <f t="shared" si="156"/>
        <v>0</v>
      </c>
      <c r="K771" s="23">
        <f t="shared" si="156"/>
        <v>21</v>
      </c>
      <c r="L771" s="23">
        <f t="shared" si="156"/>
        <v>0</v>
      </c>
      <c r="M771" s="23">
        <f t="shared" si="156"/>
        <v>0</v>
      </c>
      <c r="N771" s="23">
        <f>SUM(N772:N773)</f>
        <v>0</v>
      </c>
      <c r="O771" s="23">
        <f>SUM(O772:O773)</f>
        <v>0</v>
      </c>
      <c r="P771" s="26">
        <f>SUM(B772:O773)</f>
        <v>21</v>
      </c>
      <c r="Q771" s="19">
        <f>IF(P771&gt;P$731,0,P$731-P771)</f>
        <v>0</v>
      </c>
      <c r="R771" s="19">
        <f>IF(P771&gt;P$731,100,P771/P$731*100)</f>
        <v>100</v>
      </c>
    </row>
    <row r="772" spans="1:18" ht="12.75" outlineLevel="1">
      <c r="A772" s="33" t="s">
        <v>511</v>
      </c>
      <c r="B772" s="23"/>
      <c r="C772" s="23"/>
      <c r="D772" s="23"/>
      <c r="E772" s="23"/>
      <c r="F772" s="23"/>
      <c r="G772" s="23"/>
      <c r="H772" s="23"/>
      <c r="I772" s="23"/>
      <c r="J772" s="23"/>
      <c r="K772" s="23">
        <v>21</v>
      </c>
      <c r="L772" s="23"/>
      <c r="M772" s="23"/>
      <c r="N772" s="23"/>
      <c r="O772" s="23"/>
      <c r="P772" s="20">
        <f>SUM(B772:O772)</f>
        <v>21</v>
      </c>
      <c r="Q772" s="19"/>
      <c r="R772" s="19"/>
    </row>
    <row r="773" spans="1:18" ht="12.75">
      <c r="A773" s="64" t="s">
        <v>629</v>
      </c>
      <c r="B773" s="63"/>
      <c r="C773" s="63"/>
      <c r="D773" s="63"/>
      <c r="E773" s="63"/>
      <c r="F773" s="63"/>
      <c r="G773" s="63"/>
      <c r="H773" s="23"/>
      <c r="I773" s="23"/>
      <c r="J773" s="23"/>
      <c r="K773" s="23"/>
      <c r="L773" s="23"/>
      <c r="M773" s="23"/>
      <c r="N773" s="23"/>
      <c r="O773" s="23"/>
      <c r="P773" s="20">
        <f>SUM(B773:O773)</f>
        <v>0</v>
      </c>
      <c r="Q773" s="19"/>
      <c r="R773" s="19"/>
    </row>
    <row r="774" spans="1:18" ht="14.25" outlineLevel="1">
      <c r="A774" s="22" t="s">
        <v>58</v>
      </c>
      <c r="B774" s="23">
        <f>SUM(B775:B778)</f>
        <v>0</v>
      </c>
      <c r="C774" s="23">
        <f>SUM(C775:C778)</f>
        <v>0</v>
      </c>
      <c r="D774" s="23">
        <f>SUM(D775:D778)</f>
        <v>0</v>
      </c>
      <c r="E774" s="23">
        <f aca="true" t="shared" si="157" ref="E774:M774">SUM(E775:E778)</f>
        <v>0</v>
      </c>
      <c r="F774" s="23">
        <f t="shared" si="157"/>
        <v>0</v>
      </c>
      <c r="G774" s="23">
        <f t="shared" si="157"/>
        <v>18</v>
      </c>
      <c r="H774" s="23">
        <f t="shared" si="157"/>
        <v>0</v>
      </c>
      <c r="I774" s="23">
        <f t="shared" si="157"/>
        <v>0</v>
      </c>
      <c r="J774" s="23">
        <f t="shared" si="157"/>
        <v>0</v>
      </c>
      <c r="K774" s="23">
        <f t="shared" si="157"/>
        <v>0</v>
      </c>
      <c r="L774" s="23">
        <f t="shared" si="157"/>
        <v>0</v>
      </c>
      <c r="M774" s="23">
        <f t="shared" si="157"/>
        <v>0</v>
      </c>
      <c r="N774" s="23">
        <f>SUM(N775:N778)</f>
        <v>0</v>
      </c>
      <c r="O774" s="23">
        <f>SUM(O775:O778)</f>
        <v>0</v>
      </c>
      <c r="P774" s="26">
        <f>SUM(B775:O778)</f>
        <v>18</v>
      </c>
      <c r="Q774" s="19">
        <f>IF(P774&gt;P$731,0,P$731-P774)</f>
        <v>0</v>
      </c>
      <c r="R774" s="19">
        <f>IF(P774&gt;P$731,100,P774/P$731*100)</f>
        <v>100</v>
      </c>
    </row>
    <row r="775" spans="1:18" ht="12.75" outlineLevel="1">
      <c r="A775" s="37" t="s">
        <v>433</v>
      </c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0">
        <f>SUM(B775:O775)</f>
        <v>0</v>
      </c>
      <c r="Q775" s="19"/>
      <c r="R775" s="19"/>
    </row>
    <row r="776" spans="1:18" ht="12.75" outlineLevel="1">
      <c r="A776" s="37" t="s">
        <v>435</v>
      </c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0">
        <f>SUM(B776:O776)</f>
        <v>0</v>
      </c>
      <c r="Q776" s="19"/>
      <c r="R776" s="19"/>
    </row>
    <row r="777" spans="1:18" ht="12.75" outlineLevel="1">
      <c r="A777" s="81" t="s">
        <v>630</v>
      </c>
      <c r="B777" s="80"/>
      <c r="C777" s="80"/>
      <c r="D777" s="80"/>
      <c r="E777" s="80"/>
      <c r="F777" s="23"/>
      <c r="G777" s="23">
        <v>18</v>
      </c>
      <c r="H777" s="23"/>
      <c r="I777" s="23"/>
      <c r="J777" s="23"/>
      <c r="K777" s="23"/>
      <c r="L777" s="23"/>
      <c r="M777" s="23"/>
      <c r="N777" s="23"/>
      <c r="O777" s="23"/>
      <c r="P777" s="20">
        <f>SUM(B777:O777)</f>
        <v>18</v>
      </c>
      <c r="Q777" s="19"/>
      <c r="R777" s="19"/>
    </row>
    <row r="778" spans="1:18" ht="12.75">
      <c r="A778" s="7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0">
        <f>SUM(B778:O778)</f>
        <v>0</v>
      </c>
      <c r="Q778" s="19"/>
      <c r="R778" s="19"/>
    </row>
    <row r="779" spans="1:18" ht="14.25" outlineLevel="1">
      <c r="A779" s="22" t="s">
        <v>51</v>
      </c>
      <c r="B779" s="23">
        <f>SUM(B780:B784)</f>
        <v>0</v>
      </c>
      <c r="C779" s="23">
        <f>SUM(C780:C784)</f>
        <v>0</v>
      </c>
      <c r="D779" s="23">
        <f>SUM(D780:D784)</f>
        <v>0</v>
      </c>
      <c r="E779" s="23">
        <f>SUM(E780:E784)</f>
        <v>0</v>
      </c>
      <c r="F779" s="23">
        <f aca="true" t="shared" si="158" ref="F779:M779">SUM(F780:F784)</f>
        <v>0</v>
      </c>
      <c r="G779" s="23">
        <f t="shared" si="158"/>
        <v>0</v>
      </c>
      <c r="H779" s="23">
        <f t="shared" si="158"/>
        <v>0</v>
      </c>
      <c r="I779" s="23">
        <f t="shared" si="158"/>
        <v>0</v>
      </c>
      <c r="J779" s="23">
        <f t="shared" si="158"/>
        <v>0</v>
      </c>
      <c r="K779" s="23">
        <f t="shared" si="158"/>
        <v>0</v>
      </c>
      <c r="L779" s="23">
        <f t="shared" si="158"/>
        <v>0</v>
      </c>
      <c r="M779" s="23">
        <f t="shared" si="158"/>
        <v>11</v>
      </c>
      <c r="N779" s="23">
        <f>SUM(N780:N784)</f>
        <v>0</v>
      </c>
      <c r="O779" s="23">
        <f>SUM(O780:O784)</f>
        <v>0</v>
      </c>
      <c r="P779" s="26">
        <f>SUM(B780:O784)</f>
        <v>11</v>
      </c>
      <c r="Q779" s="19">
        <f>IF(P779&gt;P$731,0,P$731-P779)</f>
        <v>0</v>
      </c>
      <c r="R779" s="19">
        <f>IF(P779&gt;P$731,100,P779/P$731*100)</f>
        <v>100</v>
      </c>
    </row>
    <row r="780" spans="1:18" ht="12.75" outlineLevel="1">
      <c r="A780" s="37" t="s">
        <v>428</v>
      </c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>
        <v>11</v>
      </c>
      <c r="N780" s="23"/>
      <c r="O780" s="23"/>
      <c r="P780" s="20">
        <f>SUM(B780:O780)</f>
        <v>11</v>
      </c>
      <c r="Q780" s="19"/>
      <c r="R780" s="19"/>
    </row>
    <row r="781" spans="1:18" ht="12.75" outlineLevel="1">
      <c r="A781" s="7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0">
        <f>SUM(B781:O781)</f>
        <v>0</v>
      </c>
      <c r="Q781" s="19"/>
      <c r="R781" s="19"/>
    </row>
    <row r="782" spans="1:18" ht="12.75" outlineLevel="1">
      <c r="A782" s="7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0">
        <f>SUM(B782:O782)</f>
        <v>0</v>
      </c>
      <c r="Q782" s="19"/>
      <c r="R782" s="19"/>
    </row>
    <row r="783" spans="1:18" ht="12.75" outlineLevel="1">
      <c r="A783" s="7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0">
        <f>SUM(B783:O783)</f>
        <v>0</v>
      </c>
      <c r="Q783" s="19"/>
      <c r="R783" s="19"/>
    </row>
    <row r="784" spans="2:18" ht="12.75"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0">
        <f>SUM(B784:O784)</f>
        <v>0</v>
      </c>
      <c r="Q784" s="19"/>
      <c r="R784" s="19"/>
    </row>
    <row r="785" spans="1:18" ht="14.25" outlineLevel="1">
      <c r="A785" s="22" t="s">
        <v>61</v>
      </c>
      <c r="B785" s="23">
        <f>SUM(B786:B787)</f>
        <v>0</v>
      </c>
      <c r="C785" s="23">
        <f>SUM(C786:C787)</f>
        <v>0</v>
      </c>
      <c r="D785" s="23">
        <f>SUM(D786:D787)</f>
        <v>0</v>
      </c>
      <c r="E785" s="23">
        <f aca="true" t="shared" si="159" ref="E785:M785">SUM(E786:E787)</f>
        <v>0</v>
      </c>
      <c r="F785" s="23">
        <f t="shared" si="159"/>
        <v>0</v>
      </c>
      <c r="G785" s="23">
        <f t="shared" si="159"/>
        <v>0</v>
      </c>
      <c r="H785" s="23">
        <f t="shared" si="159"/>
        <v>0</v>
      </c>
      <c r="I785" s="23">
        <f t="shared" si="159"/>
        <v>0</v>
      </c>
      <c r="J785" s="23">
        <f t="shared" si="159"/>
        <v>0</v>
      </c>
      <c r="K785" s="23">
        <f t="shared" si="159"/>
        <v>21</v>
      </c>
      <c r="L785" s="23">
        <f t="shared" si="159"/>
        <v>0</v>
      </c>
      <c r="M785" s="23">
        <f t="shared" si="159"/>
        <v>0</v>
      </c>
      <c r="N785" s="23">
        <f>SUM(N786:N787)</f>
        <v>0</v>
      </c>
      <c r="O785" s="23">
        <f>SUM(O786:O787)</f>
        <v>0</v>
      </c>
      <c r="P785" s="26">
        <f>SUM(B786:O787)</f>
        <v>21</v>
      </c>
      <c r="Q785" s="19">
        <f>IF(P785&gt;P$731,0,P$731-P785)</f>
        <v>0</v>
      </c>
      <c r="R785" s="19">
        <f>IF(P785&gt;P$731,100,P785/P$731*100)</f>
        <v>100</v>
      </c>
    </row>
    <row r="786" spans="1:18" ht="12.75" outlineLevel="1">
      <c r="A786" s="37" t="s">
        <v>445</v>
      </c>
      <c r="B786" s="23"/>
      <c r="C786" s="23"/>
      <c r="D786" s="23"/>
      <c r="E786" s="23"/>
      <c r="F786" s="23"/>
      <c r="G786" s="23"/>
      <c r="H786" s="23"/>
      <c r="I786" s="23"/>
      <c r="J786" s="23"/>
      <c r="K786" s="23">
        <v>21</v>
      </c>
      <c r="L786" s="23"/>
      <c r="M786" s="23"/>
      <c r="N786" s="23"/>
      <c r="O786" s="23"/>
      <c r="P786" s="20">
        <f>SUM(B786:O786)</f>
        <v>21</v>
      </c>
      <c r="Q786" s="19"/>
      <c r="R786" s="19"/>
    </row>
    <row r="787" spans="1:18" ht="12.75">
      <c r="A787" s="3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0">
        <f>SUM(B787:O787)</f>
        <v>0</v>
      </c>
      <c r="Q787" s="19"/>
      <c r="R787" s="19"/>
    </row>
    <row r="788" spans="1:18" ht="14.25" outlineLevel="1">
      <c r="A788" s="22" t="s">
        <v>63</v>
      </c>
      <c r="B788" s="23">
        <f>SUM(B789:B791)</f>
        <v>0</v>
      </c>
      <c r="C788" s="23">
        <f>SUM(C789:C791)</f>
        <v>0</v>
      </c>
      <c r="D788" s="23">
        <f>SUM(D789:D791)</f>
        <v>0</v>
      </c>
      <c r="E788" s="23">
        <f aca="true" t="shared" si="160" ref="E788:M788">SUM(E789:E791)</f>
        <v>0</v>
      </c>
      <c r="F788" s="23">
        <f t="shared" si="160"/>
        <v>0</v>
      </c>
      <c r="G788" s="23">
        <f t="shared" si="160"/>
        <v>0</v>
      </c>
      <c r="H788" s="23">
        <f t="shared" si="160"/>
        <v>0</v>
      </c>
      <c r="I788" s="23">
        <f t="shared" si="160"/>
        <v>0</v>
      </c>
      <c r="J788" s="23">
        <f t="shared" si="160"/>
        <v>0</v>
      </c>
      <c r="K788" s="23">
        <f t="shared" si="160"/>
        <v>0</v>
      </c>
      <c r="L788" s="23">
        <f t="shared" si="160"/>
        <v>0</v>
      </c>
      <c r="M788" s="23">
        <f t="shared" si="160"/>
        <v>12</v>
      </c>
      <c r="N788" s="23">
        <f>SUM(N789:N791)</f>
        <v>0</v>
      </c>
      <c r="O788" s="23">
        <f>SUM(O789:O791)</f>
        <v>0</v>
      </c>
      <c r="P788" s="26">
        <f>SUM(B789:O791)</f>
        <v>12</v>
      </c>
      <c r="Q788" s="19">
        <f>IF(P788&gt;P$731,0,P$731-P788)</f>
        <v>0</v>
      </c>
      <c r="R788" s="19">
        <f>IF(P788&gt;P$731,100,P788/P$731*100)</f>
        <v>100</v>
      </c>
    </row>
    <row r="789" spans="1:18" ht="12.75" outlineLevel="1">
      <c r="A789" s="37" t="s">
        <v>393</v>
      </c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>
        <v>12</v>
      </c>
      <c r="N789" s="23"/>
      <c r="O789" s="23"/>
      <c r="P789" s="20">
        <f>SUM(B789:O789)</f>
        <v>12</v>
      </c>
      <c r="Q789" s="19"/>
      <c r="R789" s="19"/>
    </row>
    <row r="790" spans="1:18" ht="12.75" outlineLevel="1">
      <c r="A790" s="33" t="s">
        <v>482</v>
      </c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0">
        <f>SUM(B790:O790)</f>
        <v>0</v>
      </c>
      <c r="Q790" s="19"/>
      <c r="R790" s="19"/>
    </row>
    <row r="791" spans="1:18" ht="12.75">
      <c r="A791" s="109" t="s">
        <v>631</v>
      </c>
      <c r="B791" s="108"/>
      <c r="C791" s="108"/>
      <c r="D791" s="108"/>
      <c r="E791" s="108"/>
      <c r="F791" s="108"/>
      <c r="G791" s="23"/>
      <c r="H791" s="23"/>
      <c r="I791" s="23"/>
      <c r="J791" s="23"/>
      <c r="K791" s="23"/>
      <c r="L791" s="23"/>
      <c r="M791" s="23"/>
      <c r="N791" s="23"/>
      <c r="O791" s="23"/>
      <c r="P791" s="20">
        <f>SUM(B791:O791)</f>
        <v>0</v>
      </c>
      <c r="Q791" s="19"/>
      <c r="R791" s="19"/>
    </row>
    <row r="792" spans="1:18" ht="14.25" outlineLevel="1">
      <c r="A792" s="22" t="s">
        <v>55</v>
      </c>
      <c r="B792" s="23">
        <f aca="true" t="shared" si="161" ref="B792:O792">SUM(B793:B796)</f>
        <v>0</v>
      </c>
      <c r="C792" s="23">
        <f t="shared" si="161"/>
        <v>0</v>
      </c>
      <c r="D792" s="23">
        <f t="shared" si="161"/>
        <v>0</v>
      </c>
      <c r="E792" s="23">
        <f t="shared" si="161"/>
        <v>0</v>
      </c>
      <c r="F792" s="23">
        <f t="shared" si="161"/>
        <v>0</v>
      </c>
      <c r="G792" s="23">
        <f t="shared" si="161"/>
        <v>0</v>
      </c>
      <c r="H792" s="23">
        <f t="shared" si="161"/>
        <v>0</v>
      </c>
      <c r="I792" s="23">
        <f t="shared" si="161"/>
        <v>0</v>
      </c>
      <c r="J792" s="23">
        <f t="shared" si="161"/>
        <v>0</v>
      </c>
      <c r="K792" s="23">
        <f t="shared" si="161"/>
        <v>21</v>
      </c>
      <c r="L792" s="23">
        <f t="shared" si="161"/>
        <v>0</v>
      </c>
      <c r="M792" s="23">
        <f t="shared" si="161"/>
        <v>0</v>
      </c>
      <c r="N792" s="23">
        <f t="shared" si="161"/>
        <v>0</v>
      </c>
      <c r="O792" s="23">
        <f t="shared" si="161"/>
        <v>0</v>
      </c>
      <c r="P792" s="26">
        <f>SUM(B793:O796)</f>
        <v>21</v>
      </c>
      <c r="Q792" s="19">
        <f>IF(P792&gt;P$731,0,P$731-P792)</f>
        <v>0</v>
      </c>
      <c r="R792" s="19">
        <f>IF(P792&gt;P$731,100,P792/P$731*100)</f>
        <v>100</v>
      </c>
    </row>
    <row r="793" spans="1:18" ht="12.75" outlineLevel="1">
      <c r="A793" s="33" t="s">
        <v>471</v>
      </c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0">
        <f>SUM(B793:O793)</f>
        <v>0</v>
      </c>
      <c r="Q793" s="19"/>
      <c r="R793" s="19"/>
    </row>
    <row r="794" spans="1:18" ht="12.75" outlineLevel="1">
      <c r="A794" s="50" t="s">
        <v>633</v>
      </c>
      <c r="B794" s="51"/>
      <c r="C794" s="51"/>
      <c r="D794" s="51"/>
      <c r="E794" s="51"/>
      <c r="F794" s="51"/>
      <c r="G794" s="51"/>
      <c r="H794" s="87"/>
      <c r="I794" s="23"/>
      <c r="J794" s="23"/>
      <c r="K794" s="23"/>
      <c r="L794" s="23"/>
      <c r="M794" s="23"/>
      <c r="N794" s="23"/>
      <c r="O794" s="23"/>
      <c r="P794" s="20"/>
      <c r="Q794" s="19"/>
      <c r="R794" s="19"/>
    </row>
    <row r="795" spans="1:18" ht="12.75" customHeight="1" outlineLevel="1">
      <c r="A795" s="50" t="s">
        <v>634</v>
      </c>
      <c r="B795" s="51"/>
      <c r="C795" s="51"/>
      <c r="D795" s="51"/>
      <c r="E795" s="51"/>
      <c r="F795" s="51"/>
      <c r="G795" s="87"/>
      <c r="H795" s="87"/>
      <c r="I795" s="23"/>
      <c r="J795" s="23"/>
      <c r="K795" s="23">
        <v>21</v>
      </c>
      <c r="L795" s="23"/>
      <c r="M795" s="23"/>
      <c r="N795" s="23"/>
      <c r="O795" s="23"/>
      <c r="P795" s="20"/>
      <c r="Q795" s="19"/>
      <c r="R795" s="19"/>
    </row>
    <row r="796" spans="1:18" ht="12.75">
      <c r="A796" s="50" t="s">
        <v>632</v>
      </c>
      <c r="B796" s="51"/>
      <c r="C796" s="51"/>
      <c r="D796" s="51"/>
      <c r="E796" s="51"/>
      <c r="F796" s="51"/>
      <c r="G796" s="51"/>
      <c r="H796" s="51"/>
      <c r="I796" s="23"/>
      <c r="J796" s="23"/>
      <c r="K796" s="23"/>
      <c r="L796" s="23"/>
      <c r="M796" s="23"/>
      <c r="N796" s="23"/>
      <c r="O796" s="23"/>
      <c r="P796" s="20">
        <f>SUM(B796:O796)</f>
        <v>0</v>
      </c>
      <c r="Q796" s="19"/>
      <c r="R796" s="19"/>
    </row>
    <row r="797" spans="1:18" ht="14.25" outlineLevel="1">
      <c r="A797" s="22" t="s">
        <v>52</v>
      </c>
      <c r="B797" s="23">
        <f>SUM(B798:B799)</f>
        <v>0</v>
      </c>
      <c r="C797" s="23">
        <f>SUM(C798:C799)</f>
        <v>0</v>
      </c>
      <c r="D797" s="23">
        <f>SUM(D798:D799)</f>
        <v>0</v>
      </c>
      <c r="E797" s="23">
        <f aca="true" t="shared" si="162" ref="E797:M797">SUM(E798:E799)</f>
        <v>0</v>
      </c>
      <c r="F797" s="23">
        <f t="shared" si="162"/>
        <v>0</v>
      </c>
      <c r="G797" s="23">
        <f t="shared" si="162"/>
        <v>0</v>
      </c>
      <c r="H797" s="23">
        <f t="shared" si="162"/>
        <v>0</v>
      </c>
      <c r="I797" s="23">
        <f t="shared" si="162"/>
        <v>0</v>
      </c>
      <c r="J797" s="23">
        <f t="shared" si="162"/>
        <v>0</v>
      </c>
      <c r="K797" s="23">
        <f t="shared" si="162"/>
        <v>0</v>
      </c>
      <c r="L797" s="23">
        <f t="shared" si="162"/>
        <v>0</v>
      </c>
      <c r="M797" s="23">
        <f t="shared" si="162"/>
        <v>11</v>
      </c>
      <c r="N797" s="23">
        <f>SUM(N798:N799)</f>
        <v>0</v>
      </c>
      <c r="O797" s="23">
        <f>SUM(O798:O799)</f>
        <v>0</v>
      </c>
      <c r="P797" s="26">
        <f>SUM(B798:O799)</f>
        <v>11</v>
      </c>
      <c r="Q797" s="19">
        <f>IF(P797&gt;P$731,0,P$731-P797)</f>
        <v>0</v>
      </c>
      <c r="R797" s="19">
        <f>IF(P797&gt;P$731,100,P797/P$731*100)</f>
        <v>100</v>
      </c>
    </row>
    <row r="798" spans="1:18" ht="25.5" outlineLevel="1">
      <c r="A798" s="7" t="s">
        <v>477</v>
      </c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>
        <v>11</v>
      </c>
      <c r="N798" s="23"/>
      <c r="O798" s="23"/>
      <c r="P798" s="20">
        <f>SUM(B798:O798)</f>
        <v>11</v>
      </c>
      <c r="Q798" s="19"/>
      <c r="R798" s="19"/>
    </row>
    <row r="799" spans="1:18" ht="12.75">
      <c r="A799" s="7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0">
        <f>SUM(B799:O799)</f>
        <v>0</v>
      </c>
      <c r="Q799" s="19"/>
      <c r="R799" s="19"/>
    </row>
    <row r="800" spans="1:18" ht="14.25" outlineLevel="1">
      <c r="A800" s="22" t="s">
        <v>74</v>
      </c>
      <c r="B800" s="23">
        <f>SUM(B801:B803)</f>
        <v>20</v>
      </c>
      <c r="C800" s="23">
        <f>SUM(C801:C803)</f>
        <v>0</v>
      </c>
      <c r="D800" s="23">
        <f>SUM(D801:D803)</f>
        <v>23</v>
      </c>
      <c r="E800" s="23">
        <f aca="true" t="shared" si="163" ref="E800:M800">SUM(E801:E803)</f>
        <v>0</v>
      </c>
      <c r="F800" s="23">
        <f t="shared" si="163"/>
        <v>0</v>
      </c>
      <c r="G800" s="23">
        <f t="shared" si="163"/>
        <v>0</v>
      </c>
      <c r="H800" s="23">
        <f t="shared" si="163"/>
        <v>0</v>
      </c>
      <c r="I800" s="23">
        <f t="shared" si="163"/>
        <v>0</v>
      </c>
      <c r="J800" s="23">
        <f t="shared" si="163"/>
        <v>0</v>
      </c>
      <c r="K800" s="23">
        <f t="shared" si="163"/>
        <v>0</v>
      </c>
      <c r="L800" s="23">
        <f t="shared" si="163"/>
        <v>0</v>
      </c>
      <c r="M800" s="23">
        <f t="shared" si="163"/>
        <v>0</v>
      </c>
      <c r="N800" s="23">
        <f>SUM(N801:N803)</f>
        <v>0</v>
      </c>
      <c r="O800" s="23">
        <f>SUM(O801:O803)</f>
        <v>0</v>
      </c>
      <c r="P800" s="26">
        <f>SUM(B801:O803)</f>
        <v>43</v>
      </c>
      <c r="Q800" s="19">
        <f>IF(P800&gt;P$731,0,P$731-P800)</f>
        <v>0</v>
      </c>
      <c r="R800" s="19">
        <f>IF(P800&gt;P$731,100,P800/P$731*100)</f>
        <v>100</v>
      </c>
    </row>
    <row r="801" spans="1:18" ht="12.75" outlineLevel="1">
      <c r="A801" s="37" t="s">
        <v>457</v>
      </c>
      <c r="B801" s="23">
        <v>20</v>
      </c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0">
        <f>SUM(B801:O801)</f>
        <v>20</v>
      </c>
      <c r="Q801" s="19"/>
      <c r="R801" s="19"/>
    </row>
    <row r="802" spans="1:18" ht="12.75" outlineLevel="1">
      <c r="A802" s="49" t="s">
        <v>635</v>
      </c>
      <c r="B802" s="65"/>
      <c r="C802" s="65"/>
      <c r="D802" s="65"/>
      <c r="E802" s="65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0"/>
      <c r="Q802" s="19"/>
      <c r="R802" s="19"/>
    </row>
    <row r="803" spans="1:18" ht="12.75" outlineLevel="1">
      <c r="A803" s="37" t="s">
        <v>458</v>
      </c>
      <c r="B803" s="23"/>
      <c r="C803" s="23"/>
      <c r="D803" s="23">
        <v>23</v>
      </c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0"/>
      <c r="Q803" s="19"/>
      <c r="R803" s="19"/>
    </row>
    <row r="804" spans="1:18" ht="12.75">
      <c r="A804" s="138" t="s">
        <v>43</v>
      </c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0"/>
      <c r="Q804" s="19"/>
      <c r="R804" s="19"/>
    </row>
    <row r="805" spans="1:18" ht="14.25" outlineLevel="1">
      <c r="A805" s="22" t="s">
        <v>56</v>
      </c>
      <c r="B805" s="23">
        <f>SUM(B806:B807)</f>
        <v>0</v>
      </c>
      <c r="C805" s="23">
        <f aca="true" t="shared" si="164" ref="C805:O805">SUM(C806:C807)</f>
        <v>0</v>
      </c>
      <c r="D805" s="23">
        <f t="shared" si="164"/>
        <v>0</v>
      </c>
      <c r="E805" s="23">
        <f t="shared" si="164"/>
        <v>0</v>
      </c>
      <c r="F805" s="23">
        <f t="shared" si="164"/>
        <v>0</v>
      </c>
      <c r="G805" s="23">
        <f t="shared" si="164"/>
        <v>0</v>
      </c>
      <c r="H805" s="23">
        <f t="shared" si="164"/>
        <v>0</v>
      </c>
      <c r="I805" s="23">
        <f t="shared" si="164"/>
        <v>21</v>
      </c>
      <c r="J805" s="23">
        <f t="shared" si="164"/>
        <v>0</v>
      </c>
      <c r="K805" s="23">
        <f t="shared" si="164"/>
        <v>0</v>
      </c>
      <c r="L805" s="23">
        <f t="shared" si="164"/>
        <v>0</v>
      </c>
      <c r="M805" s="23">
        <f t="shared" si="164"/>
        <v>0</v>
      </c>
      <c r="N805" s="23">
        <f t="shared" si="164"/>
        <v>0</v>
      </c>
      <c r="O805" s="23">
        <f t="shared" si="164"/>
        <v>0</v>
      </c>
      <c r="P805" s="26">
        <f>SUM(B806:O807)</f>
        <v>21</v>
      </c>
      <c r="Q805" s="19">
        <f>IF(P805&gt;P$731,0,P$731-P805)</f>
        <v>0</v>
      </c>
      <c r="R805" s="19">
        <f>IF(P805&gt;P$731,100,P805/P$731*100)</f>
        <v>100</v>
      </c>
    </row>
    <row r="806" spans="1:18" ht="12.75" outlineLevel="1">
      <c r="A806" s="37" t="s">
        <v>441</v>
      </c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0">
        <f>SUM(B806:O806)</f>
        <v>0</v>
      </c>
      <c r="Q806" s="19"/>
      <c r="R806" s="19"/>
    </row>
    <row r="807" spans="1:18" ht="25.5">
      <c r="A807" s="55" t="s">
        <v>146</v>
      </c>
      <c r="B807" s="23"/>
      <c r="C807" s="23"/>
      <c r="D807" s="23"/>
      <c r="E807" s="23"/>
      <c r="F807" s="23"/>
      <c r="G807" s="23"/>
      <c r="H807" s="23"/>
      <c r="I807" s="23">
        <v>21</v>
      </c>
      <c r="J807" s="23"/>
      <c r="K807" s="23"/>
      <c r="L807" s="23"/>
      <c r="M807" s="23"/>
      <c r="N807" s="23"/>
      <c r="O807" s="23"/>
      <c r="P807" s="20">
        <f>SUM(B807:O807)</f>
        <v>21</v>
      </c>
      <c r="Q807" s="19"/>
      <c r="R807" s="19"/>
    </row>
    <row r="808" spans="1:18" ht="14.25" outlineLevel="1">
      <c r="A808" s="22" t="s">
        <v>131</v>
      </c>
      <c r="B808" s="23">
        <f>SUM(B809:B810)</f>
        <v>0</v>
      </c>
      <c r="C808" s="23">
        <f aca="true" t="shared" si="165" ref="C808:O808">SUM(C809:C810)</f>
        <v>0</v>
      </c>
      <c r="D808" s="23">
        <f t="shared" si="165"/>
        <v>0</v>
      </c>
      <c r="E808" s="23">
        <f t="shared" si="165"/>
        <v>0</v>
      </c>
      <c r="F808" s="23">
        <f t="shared" si="165"/>
        <v>0</v>
      </c>
      <c r="G808" s="23">
        <f t="shared" si="165"/>
        <v>0</v>
      </c>
      <c r="H808" s="23">
        <f t="shared" si="165"/>
        <v>0</v>
      </c>
      <c r="I808" s="23">
        <f t="shared" si="165"/>
        <v>0</v>
      </c>
      <c r="J808" s="23">
        <f t="shared" si="165"/>
        <v>0</v>
      </c>
      <c r="K808" s="23">
        <f t="shared" si="165"/>
        <v>0</v>
      </c>
      <c r="L808" s="23">
        <f t="shared" si="165"/>
        <v>0</v>
      </c>
      <c r="M808" s="23">
        <f t="shared" si="165"/>
        <v>10</v>
      </c>
      <c r="N808" s="23">
        <f t="shared" si="165"/>
        <v>0</v>
      </c>
      <c r="O808" s="23">
        <f t="shared" si="165"/>
        <v>0</v>
      </c>
      <c r="P808" s="26">
        <f>SUM(B809:O810)</f>
        <v>10</v>
      </c>
      <c r="Q808" s="19">
        <f>IF(P808&gt;P$731,0,P$731-P808)</f>
        <v>0</v>
      </c>
      <c r="R808" s="19">
        <f>IF(P808&gt;P$731,100,P808/P$731*100)</f>
        <v>100</v>
      </c>
    </row>
    <row r="809" spans="1:18" ht="12.75" outlineLevel="1">
      <c r="A809" s="37" t="s">
        <v>503</v>
      </c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>
        <v>10</v>
      </c>
      <c r="N809" s="23"/>
      <c r="O809" s="23"/>
      <c r="P809" s="20">
        <f>SUM(B809:O809)</f>
        <v>10</v>
      </c>
      <c r="Q809" s="19"/>
      <c r="R809" s="19"/>
    </row>
    <row r="810" spans="1:18" ht="12.75">
      <c r="A810" s="3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0">
        <f>SUM(B810:O810)</f>
        <v>0</v>
      </c>
      <c r="Q810" s="19"/>
      <c r="R810" s="19"/>
    </row>
    <row r="811" spans="1:18" ht="31.5">
      <c r="A811" s="8" t="s">
        <v>87</v>
      </c>
      <c r="B811" s="42">
        <v>2002</v>
      </c>
      <c r="C811" s="42">
        <v>2003</v>
      </c>
      <c r="D811" s="42">
        <v>2004</v>
      </c>
      <c r="E811" s="42">
        <v>2005</v>
      </c>
      <c r="F811" s="42">
        <v>2006</v>
      </c>
      <c r="G811" s="42">
        <v>2007</v>
      </c>
      <c r="H811" s="42">
        <v>2008</v>
      </c>
      <c r="I811" s="42">
        <v>2009</v>
      </c>
      <c r="J811" s="42">
        <v>2010</v>
      </c>
      <c r="K811" s="42">
        <v>2011</v>
      </c>
      <c r="L811" s="42">
        <v>2012</v>
      </c>
      <c r="M811" s="42">
        <v>2013</v>
      </c>
      <c r="N811" s="42">
        <v>2014</v>
      </c>
      <c r="O811" s="42">
        <v>2015</v>
      </c>
      <c r="P811" s="142">
        <v>3</v>
      </c>
      <c r="Q811" s="142"/>
      <c r="R811" s="142"/>
    </row>
    <row r="812" spans="1:18" ht="14.25" outlineLevel="1">
      <c r="A812" s="22" t="s">
        <v>49</v>
      </c>
      <c r="B812" s="23">
        <f>SUM(B813:B814)</f>
        <v>0</v>
      </c>
      <c r="C812" s="23">
        <f>SUM(C813:C814)</f>
        <v>0</v>
      </c>
      <c r="D812" s="23">
        <f>SUM(D813:D814)</f>
        <v>0</v>
      </c>
      <c r="E812" s="23">
        <f aca="true" t="shared" si="166" ref="E812:M812">SUM(E813:E814)</f>
        <v>10</v>
      </c>
      <c r="F812" s="23">
        <f t="shared" si="166"/>
        <v>0</v>
      </c>
      <c r="G812" s="23">
        <f t="shared" si="166"/>
        <v>0</v>
      </c>
      <c r="H812" s="23">
        <f t="shared" si="166"/>
        <v>0</v>
      </c>
      <c r="I812" s="23">
        <f t="shared" si="166"/>
        <v>0</v>
      </c>
      <c r="J812" s="23">
        <f t="shared" si="166"/>
        <v>0</v>
      </c>
      <c r="K812" s="23">
        <f t="shared" si="166"/>
        <v>0</v>
      </c>
      <c r="L812" s="23">
        <f t="shared" si="166"/>
        <v>0</v>
      </c>
      <c r="M812" s="23">
        <f t="shared" si="166"/>
        <v>0</v>
      </c>
      <c r="N812" s="23">
        <f>SUM(N813:N814)</f>
        <v>0</v>
      </c>
      <c r="O812" s="23">
        <f>SUM(O813:O814)</f>
        <v>0</v>
      </c>
      <c r="P812" s="26">
        <f>SUM(B813:O814)</f>
        <v>10</v>
      </c>
      <c r="Q812" s="19">
        <f>IF(P812&gt;P$811,0,P$811-P812)</f>
        <v>0</v>
      </c>
      <c r="R812" s="19">
        <f>IF(P812&gt;P$811,100,P812/P$811*100)</f>
        <v>100</v>
      </c>
    </row>
    <row r="813" spans="1:18" ht="12.75" outlineLevel="1">
      <c r="A813" s="111" t="s">
        <v>637</v>
      </c>
      <c r="B813" s="110"/>
      <c r="C813" s="110"/>
      <c r="D813" s="110"/>
      <c r="E813" s="110">
        <v>10</v>
      </c>
      <c r="F813" s="110"/>
      <c r="G813" s="110"/>
      <c r="H813" s="23"/>
      <c r="I813" s="23"/>
      <c r="J813" s="23"/>
      <c r="K813" s="23"/>
      <c r="L813" s="23"/>
      <c r="M813" s="23"/>
      <c r="N813" s="23"/>
      <c r="O813" s="23"/>
      <c r="P813" s="20">
        <f>SUM(B813:O813)</f>
        <v>10</v>
      </c>
      <c r="Q813" s="19"/>
      <c r="R813" s="19"/>
    </row>
    <row r="814" spans="1:18" ht="12.75">
      <c r="A814" s="3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0">
        <f>SUM(B814:O814)</f>
        <v>0</v>
      </c>
      <c r="Q814" s="19"/>
      <c r="R814" s="19"/>
    </row>
    <row r="815" spans="1:18" ht="14.25" outlineLevel="1">
      <c r="A815" s="22" t="s">
        <v>53</v>
      </c>
      <c r="B815" s="23">
        <f>SUM(B816:B819)</f>
        <v>0</v>
      </c>
      <c r="C815" s="23">
        <f>SUM(C816:C819)</f>
        <v>0</v>
      </c>
      <c r="D815" s="23">
        <f>SUM(D816:D819)</f>
        <v>0</v>
      </c>
      <c r="E815" s="23">
        <f aca="true" t="shared" si="167" ref="E815:M815">SUM(E816:E819)</f>
        <v>0</v>
      </c>
      <c r="F815" s="23">
        <f t="shared" si="167"/>
        <v>0</v>
      </c>
      <c r="G815" s="23">
        <f t="shared" si="167"/>
        <v>0</v>
      </c>
      <c r="H815" s="23">
        <f t="shared" si="167"/>
        <v>0</v>
      </c>
      <c r="I815" s="23">
        <f t="shared" si="167"/>
        <v>0</v>
      </c>
      <c r="J815" s="23">
        <f t="shared" si="167"/>
        <v>13</v>
      </c>
      <c r="K815" s="23">
        <f t="shared" si="167"/>
        <v>0</v>
      </c>
      <c r="L815" s="23">
        <f t="shared" si="167"/>
        <v>0</v>
      </c>
      <c r="M815" s="23">
        <f t="shared" si="167"/>
        <v>0</v>
      </c>
      <c r="N815" s="23">
        <f>SUM(N816:N819)</f>
        <v>0</v>
      </c>
      <c r="O815" s="23">
        <f>SUM(O816:O819)</f>
        <v>0</v>
      </c>
      <c r="P815" s="26">
        <f>SUM(B816:O819)</f>
        <v>13</v>
      </c>
      <c r="Q815" s="19">
        <f>IF(P815&gt;P$811,0,P$811-P815)</f>
        <v>0</v>
      </c>
      <c r="R815" s="19">
        <f>IF(P815&gt;P$811,100,P815/P$811*100)</f>
        <v>100</v>
      </c>
    </row>
    <row r="816" spans="1:18" ht="12.75" outlineLevel="1">
      <c r="A816" s="33" t="s">
        <v>512</v>
      </c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0">
        <f>SUM(B816:O816)</f>
        <v>0</v>
      </c>
      <c r="Q816" s="20"/>
      <c r="R816" s="20"/>
    </row>
    <row r="817" spans="1:18" ht="12.75" outlineLevel="1">
      <c r="A817" s="33" t="s">
        <v>636</v>
      </c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0">
        <f>SUM(B817:O817)</f>
        <v>0</v>
      </c>
      <c r="Q817" s="20"/>
      <c r="R817" s="20"/>
    </row>
    <row r="818" spans="1:18" ht="12.75" outlineLevel="1">
      <c r="A818" s="64" t="s">
        <v>574</v>
      </c>
      <c r="B818" s="63"/>
      <c r="C818" s="63"/>
      <c r="D818" s="63"/>
      <c r="E818" s="63"/>
      <c r="F818" s="63"/>
      <c r="G818" s="87"/>
      <c r="H818" s="23"/>
      <c r="I818" s="23"/>
      <c r="J818" s="23">
        <v>13</v>
      </c>
      <c r="K818" s="23"/>
      <c r="L818" s="23"/>
      <c r="M818" s="23"/>
      <c r="N818" s="23"/>
      <c r="O818" s="23"/>
      <c r="P818" s="20">
        <f>SUM(B818:O818)</f>
        <v>13</v>
      </c>
      <c r="Q818" s="20"/>
      <c r="R818" s="20"/>
    </row>
    <row r="819" spans="1:18" ht="12.75">
      <c r="A819" s="113" t="s">
        <v>0</v>
      </c>
      <c r="B819" s="112"/>
      <c r="C819" s="112"/>
      <c r="D819" s="112"/>
      <c r="E819" s="112"/>
      <c r="F819" s="112"/>
      <c r="G819" s="112"/>
      <c r="H819" s="23"/>
      <c r="I819" s="23"/>
      <c r="J819" s="23"/>
      <c r="K819" s="23"/>
      <c r="L819" s="23"/>
      <c r="M819" s="23"/>
      <c r="N819" s="23"/>
      <c r="O819" s="23"/>
      <c r="P819" s="20">
        <f>SUM(B819:O819)</f>
        <v>0</v>
      </c>
      <c r="Q819" s="20"/>
      <c r="R819" s="20"/>
    </row>
    <row r="820" spans="1:18" ht="14.25" outlineLevel="1">
      <c r="A820" s="22" t="s">
        <v>73</v>
      </c>
      <c r="B820" s="23">
        <f>SUM(B821:B827)</f>
        <v>0</v>
      </c>
      <c r="C820" s="23">
        <f>SUM(C821:C827)</f>
        <v>0</v>
      </c>
      <c r="D820" s="23">
        <f>SUM(D821:D827)</f>
        <v>0</v>
      </c>
      <c r="E820" s="23">
        <f aca="true" t="shared" si="168" ref="E820:M820">SUM(E821:E827)</f>
        <v>0</v>
      </c>
      <c r="F820" s="23">
        <f t="shared" si="168"/>
        <v>0</v>
      </c>
      <c r="G820" s="23">
        <f t="shared" si="168"/>
        <v>0</v>
      </c>
      <c r="H820" s="23">
        <f t="shared" si="168"/>
        <v>0</v>
      </c>
      <c r="I820" s="23">
        <f t="shared" si="168"/>
        <v>0</v>
      </c>
      <c r="J820" s="23">
        <f t="shared" si="168"/>
        <v>0</v>
      </c>
      <c r="K820" s="23">
        <f t="shared" si="168"/>
        <v>13</v>
      </c>
      <c r="L820" s="23">
        <f t="shared" si="168"/>
        <v>0</v>
      </c>
      <c r="M820" s="23">
        <f t="shared" si="168"/>
        <v>0</v>
      </c>
      <c r="N820" s="23">
        <f>SUM(N821:N827)</f>
        <v>0</v>
      </c>
      <c r="O820" s="23">
        <f>SUM(O821:O827)</f>
        <v>0</v>
      </c>
      <c r="P820" s="26">
        <f>SUM(B821:O827)</f>
        <v>13</v>
      </c>
      <c r="Q820" s="19">
        <f>IF(P820&gt;P$811,0,P$811-P820)</f>
        <v>0</v>
      </c>
      <c r="R820" s="19">
        <f>IF(P820&gt;P$811,100,P820/P$811*100)</f>
        <v>100</v>
      </c>
    </row>
    <row r="821" spans="1:18" ht="12.75" outlineLevel="1">
      <c r="A821" s="37" t="s">
        <v>423</v>
      </c>
      <c r="B821" s="23"/>
      <c r="C821" s="23"/>
      <c r="D821" s="23"/>
      <c r="E821" s="23"/>
      <c r="F821" s="23"/>
      <c r="G821" s="23"/>
      <c r="H821" s="23"/>
      <c r="I821" s="23"/>
      <c r="J821" s="23"/>
      <c r="K821" s="23">
        <v>13</v>
      </c>
      <c r="L821" s="23"/>
      <c r="M821" s="23"/>
      <c r="N821" s="23"/>
      <c r="O821" s="23"/>
      <c r="P821" s="20">
        <f>SUM(B821:O821)</f>
        <v>13</v>
      </c>
      <c r="Q821" s="19"/>
      <c r="R821" s="19"/>
    </row>
    <row r="822" spans="1:18" ht="12.75" outlineLevel="1">
      <c r="A822" s="7" t="s">
        <v>424</v>
      </c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0">
        <f>SUM(B822:O822)</f>
        <v>0</v>
      </c>
      <c r="Q822" s="19"/>
      <c r="R822" s="19"/>
    </row>
    <row r="823" spans="1:18" ht="12.75" outlineLevel="1">
      <c r="A823" s="7" t="s">
        <v>1</v>
      </c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0">
        <f>SUM(B823:O823)</f>
        <v>0</v>
      </c>
      <c r="Q823" s="19"/>
      <c r="R823" s="19"/>
    </row>
    <row r="824" spans="1:18" ht="12.75" outlineLevel="1">
      <c r="A824" s="7" t="s">
        <v>2</v>
      </c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0">
        <f>SUM(B824:O824)</f>
        <v>0</v>
      </c>
      <c r="Q824" s="19"/>
      <c r="R824" s="19"/>
    </row>
    <row r="825" spans="1:18" ht="12.75" outlineLevel="1">
      <c r="A825" s="50" t="s">
        <v>3</v>
      </c>
      <c r="B825" s="51"/>
      <c r="C825" s="51"/>
      <c r="D825" s="51"/>
      <c r="E825" s="51"/>
      <c r="F825" s="51"/>
      <c r="G825" s="23"/>
      <c r="H825" s="23"/>
      <c r="I825" s="23"/>
      <c r="J825" s="23"/>
      <c r="K825" s="23"/>
      <c r="L825" s="23"/>
      <c r="M825" s="23"/>
      <c r="N825" s="23"/>
      <c r="O825" s="23"/>
      <c r="P825" s="20"/>
      <c r="Q825" s="19"/>
      <c r="R825" s="19"/>
    </row>
    <row r="826" spans="1:18" ht="25.5" outlineLevel="1">
      <c r="A826" s="115" t="s">
        <v>4</v>
      </c>
      <c r="B826" s="114"/>
      <c r="C826" s="114"/>
      <c r="D826" s="114"/>
      <c r="E826" s="114"/>
      <c r="F826" s="114"/>
      <c r="G826" s="23"/>
      <c r="H826" s="23"/>
      <c r="I826" s="23"/>
      <c r="J826" s="23"/>
      <c r="K826" s="23"/>
      <c r="L826" s="23"/>
      <c r="M826" s="23"/>
      <c r="N826" s="23"/>
      <c r="O826" s="23"/>
      <c r="P826" s="20"/>
      <c r="Q826" s="19"/>
      <c r="R826" s="19"/>
    </row>
    <row r="827" spans="1:18" ht="12.75">
      <c r="A827" s="7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0">
        <f>SUM(B827:O827)</f>
        <v>0</v>
      </c>
      <c r="Q827" s="19"/>
      <c r="R827" s="19"/>
    </row>
    <row r="828" spans="1:18" ht="14.25" outlineLevel="1">
      <c r="A828" s="22" t="s">
        <v>59</v>
      </c>
      <c r="B828" s="23">
        <f>SUM(B829:B833)</f>
        <v>0</v>
      </c>
      <c r="C828" s="23">
        <f>SUM(C829:C833)</f>
        <v>0</v>
      </c>
      <c r="D828" s="23">
        <f>SUM(D829:D833)</f>
        <v>0</v>
      </c>
      <c r="E828" s="23">
        <f aca="true" t="shared" si="169" ref="E828:M828">SUM(E829:E833)</f>
        <v>0</v>
      </c>
      <c r="F828" s="23">
        <f t="shared" si="169"/>
        <v>0</v>
      </c>
      <c r="G828" s="23">
        <f t="shared" si="169"/>
        <v>0</v>
      </c>
      <c r="H828" s="23">
        <f t="shared" si="169"/>
        <v>0</v>
      </c>
      <c r="I828" s="23">
        <f t="shared" si="169"/>
        <v>0</v>
      </c>
      <c r="J828" s="23">
        <f t="shared" si="169"/>
        <v>0</v>
      </c>
      <c r="K828" s="23">
        <f t="shared" si="169"/>
        <v>0</v>
      </c>
      <c r="L828" s="23">
        <f t="shared" si="169"/>
        <v>0</v>
      </c>
      <c r="M828" s="23">
        <f t="shared" si="169"/>
        <v>0</v>
      </c>
      <c r="N828" s="23">
        <f>SUM(N829:N833)</f>
        <v>10</v>
      </c>
      <c r="O828" s="23">
        <f>SUM(O829:O833)</f>
        <v>0</v>
      </c>
      <c r="P828" s="26">
        <f>SUM(B829:O833)</f>
        <v>10</v>
      </c>
      <c r="Q828" s="19">
        <f>IF(P828&gt;P$811,0,P$811-P828)</f>
        <v>0</v>
      </c>
      <c r="R828" s="19">
        <f>IF(P828&gt;P$811,100,P828/P$811*100)</f>
        <v>100</v>
      </c>
    </row>
    <row r="829" spans="1:18" ht="25.5" outlineLevel="1">
      <c r="A829" s="7" t="s">
        <v>486</v>
      </c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>
        <v>10</v>
      </c>
      <c r="O829" s="23"/>
      <c r="P829" s="20">
        <f>SUM(B829:O829)</f>
        <v>10</v>
      </c>
      <c r="Q829" s="19"/>
      <c r="R829" s="19"/>
    </row>
    <row r="830" spans="1:18" ht="12.75" outlineLevel="1">
      <c r="A830" s="37" t="s">
        <v>500</v>
      </c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0">
        <f>SUM(B830:O830)</f>
        <v>0</v>
      </c>
      <c r="Q830" s="19"/>
      <c r="R830" s="19"/>
    </row>
    <row r="831" spans="1:18" ht="12.75" outlineLevel="1">
      <c r="A831" s="117" t="s">
        <v>5</v>
      </c>
      <c r="B831" s="116"/>
      <c r="C831" s="116"/>
      <c r="D831" s="116"/>
      <c r="E831" s="116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0">
        <f>SUM(B831:O831)</f>
        <v>0</v>
      </c>
      <c r="Q831" s="19"/>
      <c r="R831" s="19"/>
    </row>
    <row r="832" spans="1:18" ht="12.75" outlineLevel="1">
      <c r="A832" s="7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0">
        <f>SUM(B832:O832)</f>
        <v>0</v>
      </c>
      <c r="Q832" s="19"/>
      <c r="R832" s="19"/>
    </row>
    <row r="833" spans="1:18" ht="12.75">
      <c r="A833" s="7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0">
        <f>SUM(B833:O833)</f>
        <v>0</v>
      </c>
      <c r="Q833" s="19"/>
      <c r="R833" s="19"/>
    </row>
    <row r="834" spans="1:18" ht="14.25" outlineLevel="1">
      <c r="A834" s="22" t="s">
        <v>60</v>
      </c>
      <c r="B834" s="23">
        <f>SUM(B835:B836)</f>
        <v>0</v>
      </c>
      <c r="C834" s="23">
        <f>SUM(C835:C836)</f>
        <v>0</v>
      </c>
      <c r="D834" s="23">
        <f>SUM(D835:D836)</f>
        <v>0</v>
      </c>
      <c r="E834" s="23">
        <f aca="true" t="shared" si="170" ref="E834:M834">SUM(E835:E836)</f>
        <v>14</v>
      </c>
      <c r="F834" s="23">
        <f t="shared" si="170"/>
        <v>0</v>
      </c>
      <c r="G834" s="23">
        <f t="shared" si="170"/>
        <v>0</v>
      </c>
      <c r="H834" s="23">
        <f t="shared" si="170"/>
        <v>0</v>
      </c>
      <c r="I834" s="23">
        <f t="shared" si="170"/>
        <v>0</v>
      </c>
      <c r="J834" s="23">
        <f t="shared" si="170"/>
        <v>0</v>
      </c>
      <c r="K834" s="23">
        <f t="shared" si="170"/>
        <v>0</v>
      </c>
      <c r="L834" s="23">
        <f t="shared" si="170"/>
        <v>0</v>
      </c>
      <c r="M834" s="23">
        <f t="shared" si="170"/>
        <v>0</v>
      </c>
      <c r="N834" s="23">
        <f>SUM(N835:N836)</f>
        <v>0</v>
      </c>
      <c r="O834" s="23">
        <f>SUM(O835:O836)</f>
        <v>0</v>
      </c>
      <c r="P834" s="26">
        <f>SUM(B835:O836)</f>
        <v>14</v>
      </c>
      <c r="Q834" s="19">
        <f>IF(P834&gt;P$811,0,P$811-P834)</f>
        <v>0</v>
      </c>
      <c r="R834" s="19">
        <f>IF(P834&gt;P$811,100,P834/P$811*100)</f>
        <v>100</v>
      </c>
    </row>
    <row r="835" spans="1:18" ht="12.75" outlineLevel="1">
      <c r="A835" s="33" t="s">
        <v>480</v>
      </c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0">
        <f>SUM(B835:O835)</f>
        <v>0</v>
      </c>
      <c r="Q835" s="19"/>
      <c r="R835" s="19"/>
    </row>
    <row r="836" spans="1:18" ht="12.75">
      <c r="A836" s="37" t="s">
        <v>489</v>
      </c>
      <c r="B836" s="23"/>
      <c r="C836" s="23"/>
      <c r="D836" s="23"/>
      <c r="E836" s="23">
        <v>14</v>
      </c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0">
        <f>SUM(B836:O836)</f>
        <v>14</v>
      </c>
      <c r="Q836" s="19"/>
      <c r="R836" s="19"/>
    </row>
    <row r="837" spans="1:18" ht="14.25" outlineLevel="1">
      <c r="A837" s="22" t="s">
        <v>47</v>
      </c>
      <c r="B837" s="23">
        <f>SUM(B838:B840)</f>
        <v>0</v>
      </c>
      <c r="C837" s="23">
        <f>SUM(C838:C840)</f>
        <v>0</v>
      </c>
      <c r="D837" s="23">
        <f>SUM(D838:D840)</f>
        <v>0</v>
      </c>
      <c r="E837" s="23">
        <f aca="true" t="shared" si="171" ref="E837:M837">SUM(E838:E840)</f>
        <v>0</v>
      </c>
      <c r="F837" s="23">
        <f t="shared" si="171"/>
        <v>0</v>
      </c>
      <c r="G837" s="23">
        <f t="shared" si="171"/>
        <v>0</v>
      </c>
      <c r="H837" s="23">
        <f t="shared" si="171"/>
        <v>10</v>
      </c>
      <c r="I837" s="23">
        <f t="shared" si="171"/>
        <v>0</v>
      </c>
      <c r="J837" s="23">
        <f t="shared" si="171"/>
        <v>0</v>
      </c>
      <c r="K837" s="23">
        <f t="shared" si="171"/>
        <v>0</v>
      </c>
      <c r="L837" s="23">
        <f t="shared" si="171"/>
        <v>0</v>
      </c>
      <c r="M837" s="23">
        <f t="shared" si="171"/>
        <v>0</v>
      </c>
      <c r="N837" s="23">
        <f>SUM(N838:N840)</f>
        <v>0</v>
      </c>
      <c r="O837" s="23">
        <f>SUM(O838:O840)</f>
        <v>0</v>
      </c>
      <c r="P837" s="26">
        <f>SUM(B838:O840)</f>
        <v>10</v>
      </c>
      <c r="Q837" s="19">
        <f>IF(P837&gt;P$811,0,P$811-P837)</f>
        <v>0</v>
      </c>
      <c r="R837" s="19">
        <f>IF(P837&gt;P$811,100,P837/P$811*100)</f>
        <v>100</v>
      </c>
    </row>
    <row r="838" spans="1:18" ht="12.75" outlineLevel="1">
      <c r="A838" s="25" t="s">
        <v>6</v>
      </c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0">
        <f>SUM(B838:O838)</f>
        <v>0</v>
      </c>
      <c r="Q838" s="19"/>
      <c r="R838" s="19"/>
    </row>
    <row r="839" spans="1:18" ht="12.75" outlineLevel="1">
      <c r="A839" s="115" t="s">
        <v>7</v>
      </c>
      <c r="B839" s="114"/>
      <c r="C839" s="114"/>
      <c r="D839" s="114"/>
      <c r="E839" s="114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0">
        <f>SUM(B839:O839)</f>
        <v>0</v>
      </c>
      <c r="Q839" s="19"/>
      <c r="R839" s="19"/>
    </row>
    <row r="840" spans="1:18" ht="12.75">
      <c r="A840" s="25" t="s">
        <v>577</v>
      </c>
      <c r="B840" s="23"/>
      <c r="C840" s="23"/>
      <c r="D840" s="23"/>
      <c r="E840" s="23"/>
      <c r="F840" s="23"/>
      <c r="G840" s="23"/>
      <c r="H840" s="23">
        <v>10</v>
      </c>
      <c r="I840" s="23"/>
      <c r="J840" s="23"/>
      <c r="K840" s="23"/>
      <c r="L840" s="23"/>
      <c r="M840" s="23"/>
      <c r="N840" s="23"/>
      <c r="O840" s="23"/>
      <c r="P840" s="20">
        <f>SUM(B840:O840)</f>
        <v>10</v>
      </c>
      <c r="Q840" s="19"/>
      <c r="R840" s="19"/>
    </row>
    <row r="841" spans="1:18" ht="14.25" outlineLevel="1">
      <c r="A841" s="22" t="s">
        <v>57</v>
      </c>
      <c r="B841" s="23">
        <f>SUM(B842:B846)</f>
        <v>0</v>
      </c>
      <c r="C841" s="23">
        <f>SUM(C842:C846)</f>
        <v>0</v>
      </c>
      <c r="D841" s="23">
        <f>SUM(D842:D846)</f>
        <v>0</v>
      </c>
      <c r="E841" s="23">
        <f aca="true" t="shared" si="172" ref="E841:M841">SUM(E842:E846)</f>
        <v>0</v>
      </c>
      <c r="F841" s="23">
        <f t="shared" si="172"/>
        <v>0</v>
      </c>
      <c r="G841" s="23">
        <f t="shared" si="172"/>
        <v>0</v>
      </c>
      <c r="H841" s="23">
        <f t="shared" si="172"/>
        <v>0</v>
      </c>
      <c r="I841" s="23">
        <f t="shared" si="172"/>
        <v>0</v>
      </c>
      <c r="J841" s="23">
        <f t="shared" si="172"/>
        <v>15</v>
      </c>
      <c r="K841" s="23">
        <f t="shared" si="172"/>
        <v>0</v>
      </c>
      <c r="L841" s="23">
        <f t="shared" si="172"/>
        <v>0</v>
      </c>
      <c r="M841" s="23">
        <f t="shared" si="172"/>
        <v>0</v>
      </c>
      <c r="N841" s="23">
        <f>SUM(N842:N846)</f>
        <v>0</v>
      </c>
      <c r="O841" s="23">
        <f>SUM(O842:O846)</f>
        <v>0</v>
      </c>
      <c r="P841" s="26">
        <f>SUM(B842:O846)</f>
        <v>15</v>
      </c>
      <c r="Q841" s="19">
        <f>IF(P841&gt;P$811,0,P$811-P841)</f>
        <v>0</v>
      </c>
      <c r="R841" s="19">
        <f>IF(P841&gt;P$811,100,P841/P$811*100)</f>
        <v>100</v>
      </c>
    </row>
    <row r="842" spans="1:18" ht="25.5" outlineLevel="1">
      <c r="A842" s="37" t="s">
        <v>496</v>
      </c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0">
        <f>SUM(B842:O842)</f>
        <v>0</v>
      </c>
      <c r="Q842" s="19"/>
      <c r="R842" s="19"/>
    </row>
    <row r="843" spans="1:18" ht="12.75" outlineLevel="1">
      <c r="A843" s="30" t="s">
        <v>499</v>
      </c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0">
        <f>SUM(B843:O843)</f>
        <v>0</v>
      </c>
      <c r="Q843" s="19"/>
      <c r="R843" s="19"/>
    </row>
    <row r="844" spans="1:18" ht="12.75" outlineLevel="1">
      <c r="A844" s="31" t="s">
        <v>8</v>
      </c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0">
        <f>SUM(B844:O844)</f>
        <v>0</v>
      </c>
      <c r="Q844" s="19"/>
      <c r="R844" s="19"/>
    </row>
    <row r="845" spans="1:18" ht="25.5" outlineLevel="1">
      <c r="A845" s="119" t="s">
        <v>9</v>
      </c>
      <c r="B845" s="118"/>
      <c r="C845" s="118"/>
      <c r="D845" s="118"/>
      <c r="E845" s="118"/>
      <c r="F845" s="118"/>
      <c r="G845" s="23"/>
      <c r="H845" s="23"/>
      <c r="I845" s="23"/>
      <c r="J845" s="23">
        <v>15</v>
      </c>
      <c r="K845" s="23"/>
      <c r="L845" s="23"/>
      <c r="M845" s="23"/>
      <c r="N845" s="23"/>
      <c r="O845" s="23"/>
      <c r="P845" s="20">
        <f>SUM(B845:O845)</f>
        <v>15</v>
      </c>
      <c r="Q845" s="19"/>
      <c r="R845" s="19"/>
    </row>
    <row r="846" spans="1:18" ht="25.5">
      <c r="A846" s="121" t="s">
        <v>10</v>
      </c>
      <c r="B846" s="120"/>
      <c r="C846" s="120"/>
      <c r="D846" s="120"/>
      <c r="E846" s="120"/>
      <c r="F846" s="120"/>
      <c r="G846" s="120"/>
      <c r="H846" s="120"/>
      <c r="I846" s="120"/>
      <c r="J846" s="23"/>
      <c r="K846" s="23"/>
      <c r="L846" s="23"/>
      <c r="M846" s="23"/>
      <c r="N846" s="23"/>
      <c r="O846" s="23"/>
      <c r="P846" s="20">
        <f>SUM(B846:O846)</f>
        <v>0</v>
      </c>
      <c r="Q846" s="19"/>
      <c r="R846" s="19"/>
    </row>
    <row r="847" spans="1:18" ht="14.25" outlineLevel="1">
      <c r="A847" s="22" t="s">
        <v>54</v>
      </c>
      <c r="B847" s="23">
        <f>SUM(B848:B851)</f>
        <v>12</v>
      </c>
      <c r="C847" s="23">
        <f>SUM(C848:C851)</f>
        <v>0</v>
      </c>
      <c r="D847" s="23">
        <f>SUM(D848:D851)</f>
        <v>0</v>
      </c>
      <c r="E847" s="23">
        <f aca="true" t="shared" si="173" ref="E847:M847">SUM(E848:E851)</f>
        <v>0</v>
      </c>
      <c r="F847" s="23">
        <f t="shared" si="173"/>
        <v>0</v>
      </c>
      <c r="G847" s="23">
        <f t="shared" si="173"/>
        <v>0</v>
      </c>
      <c r="H847" s="23">
        <f t="shared" si="173"/>
        <v>0</v>
      </c>
      <c r="I847" s="23">
        <f t="shared" si="173"/>
        <v>0</v>
      </c>
      <c r="J847" s="23">
        <f t="shared" si="173"/>
        <v>0</v>
      </c>
      <c r="K847" s="23">
        <f t="shared" si="173"/>
        <v>0</v>
      </c>
      <c r="L847" s="23">
        <f t="shared" si="173"/>
        <v>0</v>
      </c>
      <c r="M847" s="23">
        <f t="shared" si="173"/>
        <v>0</v>
      </c>
      <c r="N847" s="23">
        <f>SUM(N848:N851)</f>
        <v>0</v>
      </c>
      <c r="O847" s="23">
        <f>SUM(O848:O851)</f>
        <v>0</v>
      </c>
      <c r="P847" s="26">
        <f>SUM(B848:O851)</f>
        <v>12</v>
      </c>
      <c r="Q847" s="19">
        <f>IF(P847&gt;P$811,0,P$811-P847)</f>
        <v>0</v>
      </c>
      <c r="R847" s="19">
        <f>IF(P847&gt;P$811,100,P847/P$811*100)</f>
        <v>100</v>
      </c>
    </row>
    <row r="848" spans="1:18" ht="12.75" outlineLevel="1">
      <c r="A848" s="123" t="s">
        <v>11</v>
      </c>
      <c r="B848" s="122"/>
      <c r="C848" s="122"/>
      <c r="D848" s="122"/>
      <c r="E848" s="122"/>
      <c r="F848" s="122"/>
      <c r="G848" s="122"/>
      <c r="H848" s="122"/>
      <c r="I848" s="23"/>
      <c r="J848" s="23"/>
      <c r="K848" s="23"/>
      <c r="L848" s="23"/>
      <c r="M848" s="23"/>
      <c r="N848" s="23"/>
      <c r="O848" s="23"/>
      <c r="P848" s="20">
        <f>SUM(B848:O848)</f>
        <v>0</v>
      </c>
      <c r="Q848" s="19"/>
      <c r="R848" s="19"/>
    </row>
    <row r="849" spans="1:18" ht="12.75" outlineLevel="1">
      <c r="A849" s="31" t="s">
        <v>568</v>
      </c>
      <c r="B849" s="23">
        <v>12</v>
      </c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0">
        <f>SUM(B849:O849)</f>
        <v>12</v>
      </c>
      <c r="Q849" s="19"/>
      <c r="R849" s="19"/>
    </row>
    <row r="850" spans="1:18" ht="12.75" outlineLevel="1">
      <c r="A850" s="31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0">
        <f>SUM(B850:O850)</f>
        <v>0</v>
      </c>
      <c r="Q850" s="19"/>
      <c r="R850" s="19"/>
    </row>
    <row r="851" spans="1:18" ht="12.75">
      <c r="A851" s="3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0">
        <f>SUM(B851:O851)</f>
        <v>0</v>
      </c>
      <c r="Q851" s="19"/>
      <c r="R851" s="19"/>
    </row>
    <row r="852" spans="1:18" ht="14.25" outlineLevel="1">
      <c r="A852" s="22" t="s">
        <v>62</v>
      </c>
      <c r="B852" s="23">
        <f>SUM(B853:B856)</f>
        <v>0</v>
      </c>
      <c r="C852" s="23">
        <f>SUM(C853:C856)</f>
        <v>0</v>
      </c>
      <c r="D852" s="23">
        <f>SUM(D853:D856)</f>
        <v>0</v>
      </c>
      <c r="E852" s="23">
        <f aca="true" t="shared" si="174" ref="E852:M852">SUM(E853:E856)</f>
        <v>16</v>
      </c>
      <c r="F852" s="23">
        <f t="shared" si="174"/>
        <v>0</v>
      </c>
      <c r="G852" s="23">
        <f t="shared" si="174"/>
        <v>0</v>
      </c>
      <c r="H852" s="23">
        <f t="shared" si="174"/>
        <v>0</v>
      </c>
      <c r="I852" s="23">
        <f t="shared" si="174"/>
        <v>0</v>
      </c>
      <c r="J852" s="23">
        <f t="shared" si="174"/>
        <v>0</v>
      </c>
      <c r="K852" s="23">
        <f t="shared" si="174"/>
        <v>0</v>
      </c>
      <c r="L852" s="23">
        <f t="shared" si="174"/>
        <v>0</v>
      </c>
      <c r="M852" s="23">
        <f t="shared" si="174"/>
        <v>0</v>
      </c>
      <c r="N852" s="23">
        <f>SUM(N853:N856)</f>
        <v>0</v>
      </c>
      <c r="O852" s="23">
        <f>SUM(O853:O856)</f>
        <v>0</v>
      </c>
      <c r="P852" s="26">
        <f>SUM(B853:O856)</f>
        <v>16</v>
      </c>
      <c r="Q852" s="19">
        <f>IF(P852&gt;P$811,0,P$811-P852)</f>
        <v>0</v>
      </c>
      <c r="R852" s="19">
        <f>IF(P852&gt;P$811,100,P852/P$811*100)</f>
        <v>100</v>
      </c>
    </row>
    <row r="853" spans="1:18" ht="25.5" outlineLevel="1">
      <c r="A853" s="37" t="s">
        <v>490</v>
      </c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0">
        <f>SUM(B853:O853)</f>
        <v>0</v>
      </c>
      <c r="Q853" s="19"/>
      <c r="R853" s="19"/>
    </row>
    <row r="854" spans="1:18" ht="12.75" outlineLevel="1">
      <c r="A854" s="125" t="s">
        <v>12</v>
      </c>
      <c r="B854" s="124"/>
      <c r="C854" s="124"/>
      <c r="D854" s="124"/>
      <c r="E854" s="124">
        <v>16</v>
      </c>
      <c r="F854" s="124"/>
      <c r="G854" s="124"/>
      <c r="H854" s="124"/>
      <c r="I854" s="23"/>
      <c r="J854" s="23"/>
      <c r="K854" s="23"/>
      <c r="L854" s="23"/>
      <c r="M854" s="23"/>
      <c r="N854" s="23"/>
      <c r="O854" s="23"/>
      <c r="P854" s="20">
        <v>16</v>
      </c>
      <c r="Q854" s="19"/>
      <c r="R854" s="19"/>
    </row>
    <row r="855" spans="1:18" ht="12.75" outlineLevel="1">
      <c r="A855" s="37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0"/>
      <c r="Q855" s="19"/>
      <c r="R855" s="19"/>
    </row>
    <row r="856" spans="1:18" ht="12.75">
      <c r="A856" s="3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0">
        <f>SUM(B856:O856)</f>
        <v>0</v>
      </c>
      <c r="Q856" s="19"/>
      <c r="R856" s="19"/>
    </row>
    <row r="857" spans="1:18" ht="14.25" outlineLevel="1">
      <c r="A857" s="22" t="s">
        <v>58</v>
      </c>
      <c r="B857" s="23">
        <f>SUM(B858:B860)</f>
        <v>0</v>
      </c>
      <c r="C857" s="23">
        <f>SUM(C858:C860)</f>
        <v>0</v>
      </c>
      <c r="D857" s="23">
        <f>SUM(D858:D860)</f>
        <v>0</v>
      </c>
      <c r="E857" s="23">
        <f aca="true" t="shared" si="175" ref="E857:M857">SUM(E858:E860)</f>
        <v>0</v>
      </c>
      <c r="F857" s="23">
        <f t="shared" si="175"/>
        <v>0</v>
      </c>
      <c r="G857" s="23">
        <f t="shared" si="175"/>
        <v>0</v>
      </c>
      <c r="H857" s="23">
        <f t="shared" si="175"/>
        <v>0</v>
      </c>
      <c r="I857" s="23">
        <f t="shared" si="175"/>
        <v>0</v>
      </c>
      <c r="J857" s="23">
        <f t="shared" si="175"/>
        <v>8</v>
      </c>
      <c r="K857" s="23">
        <f t="shared" si="175"/>
        <v>0</v>
      </c>
      <c r="L857" s="23">
        <f t="shared" si="175"/>
        <v>0</v>
      </c>
      <c r="M857" s="23">
        <f t="shared" si="175"/>
        <v>0</v>
      </c>
      <c r="N857" s="23">
        <f>SUM(N858:N860)</f>
        <v>0</v>
      </c>
      <c r="O857" s="23">
        <f>SUM(O858:O860)</f>
        <v>0</v>
      </c>
      <c r="P857" s="26">
        <f>SUM(B858:O860)</f>
        <v>8</v>
      </c>
      <c r="Q857" s="19">
        <f>IF(P857&gt;P$811,0,P$811-P857)</f>
        <v>0</v>
      </c>
      <c r="R857" s="19">
        <f>IF(P857&gt;P$811,100,P857/P$811*100)</f>
        <v>100</v>
      </c>
    </row>
    <row r="858" spans="1:18" ht="12.75" outlineLevel="1">
      <c r="A858" s="37" t="s">
        <v>449</v>
      </c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0">
        <f>SUM(B858:O858)</f>
        <v>0</v>
      </c>
      <c r="Q858" s="19"/>
      <c r="R858" s="19"/>
    </row>
    <row r="859" spans="1:18" ht="12.75" outlineLevel="1">
      <c r="A859" s="36" t="s">
        <v>501</v>
      </c>
      <c r="B859" s="23"/>
      <c r="C859" s="23"/>
      <c r="D859" s="23"/>
      <c r="E859" s="23"/>
      <c r="F859" s="23"/>
      <c r="G859" s="23"/>
      <c r="H859" s="23"/>
      <c r="I859" s="23"/>
      <c r="J859" s="23">
        <v>8</v>
      </c>
      <c r="K859" s="23"/>
      <c r="L859" s="23"/>
      <c r="M859" s="23"/>
      <c r="N859" s="23"/>
      <c r="O859" s="23"/>
      <c r="P859" s="20">
        <f>SUM(B859:O859)</f>
        <v>8</v>
      </c>
      <c r="Q859" s="19"/>
      <c r="R859" s="19"/>
    </row>
    <row r="860" spans="1:18" ht="12.75">
      <c r="A860" s="81" t="s">
        <v>13</v>
      </c>
      <c r="B860" s="80"/>
      <c r="C860" s="80"/>
      <c r="D860" s="80"/>
      <c r="E860" s="80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0">
        <f>SUM(B860:O860)</f>
        <v>0</v>
      </c>
      <c r="Q860" s="19"/>
      <c r="R860" s="19"/>
    </row>
    <row r="861" spans="1:18" ht="14.25" outlineLevel="1">
      <c r="A861" s="22" t="s">
        <v>67</v>
      </c>
      <c r="B861" s="23">
        <f>SUM(B862:B863)</f>
        <v>0</v>
      </c>
      <c r="C861" s="23">
        <f>SUM(C862:C863)</f>
        <v>0</v>
      </c>
      <c r="D861" s="23">
        <f>SUM(D862:D863)</f>
        <v>0</v>
      </c>
      <c r="E861" s="23">
        <f aca="true" t="shared" si="176" ref="E861:M861">SUM(E862:E863)</f>
        <v>0</v>
      </c>
      <c r="F861" s="23">
        <f t="shared" si="176"/>
        <v>14</v>
      </c>
      <c r="G861" s="23">
        <f t="shared" si="176"/>
        <v>0</v>
      </c>
      <c r="H861" s="23">
        <f t="shared" si="176"/>
        <v>0</v>
      </c>
      <c r="I861" s="23">
        <f t="shared" si="176"/>
        <v>0</v>
      </c>
      <c r="J861" s="23">
        <f t="shared" si="176"/>
        <v>0</v>
      </c>
      <c r="K861" s="23">
        <f t="shared" si="176"/>
        <v>0</v>
      </c>
      <c r="L861" s="23">
        <f t="shared" si="176"/>
        <v>0</v>
      </c>
      <c r="M861" s="23">
        <f t="shared" si="176"/>
        <v>0</v>
      </c>
      <c r="N861" s="23">
        <f>SUM(N862:N863)</f>
        <v>0</v>
      </c>
      <c r="O861" s="23">
        <f>SUM(O862:O863)</f>
        <v>0</v>
      </c>
      <c r="P861" s="26">
        <f>SUM(B862:O863)</f>
        <v>14</v>
      </c>
      <c r="Q861" s="19">
        <f>IF(P861&gt;P$811,0,P$811-P861)</f>
        <v>0</v>
      </c>
      <c r="R861" s="19">
        <f>IF(P861&gt;P$811,100,P861/P$811*100)</f>
        <v>100</v>
      </c>
    </row>
    <row r="862" spans="1:18" ht="12.75" outlineLevel="1">
      <c r="A862" s="28" t="s">
        <v>14</v>
      </c>
      <c r="B862" s="23"/>
      <c r="C862" s="23"/>
      <c r="D862" s="23"/>
      <c r="E862" s="23"/>
      <c r="F862" s="23">
        <v>14</v>
      </c>
      <c r="G862" s="23"/>
      <c r="H862" s="23"/>
      <c r="I862" s="23"/>
      <c r="J862" s="23"/>
      <c r="K862" s="23"/>
      <c r="L862" s="23"/>
      <c r="M862" s="23"/>
      <c r="N862" s="23"/>
      <c r="O862" s="23"/>
      <c r="P862" s="20">
        <f>SUM(B862:O862)</f>
        <v>14</v>
      </c>
      <c r="Q862" s="19"/>
      <c r="R862" s="19"/>
    </row>
    <row r="863" spans="1:18" ht="12.75">
      <c r="A863" s="28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0">
        <f>SUM(B863:O863)</f>
        <v>0</v>
      </c>
      <c r="Q863" s="19"/>
      <c r="R863" s="19"/>
    </row>
    <row r="864" spans="1:18" ht="14.25" outlineLevel="1">
      <c r="A864" s="22" t="s">
        <v>68</v>
      </c>
      <c r="B864" s="23">
        <f>SUM(B865:B866)</f>
        <v>0</v>
      </c>
      <c r="C864" s="23">
        <f>SUM(C865:C866)</f>
        <v>0</v>
      </c>
      <c r="D864" s="23">
        <f>SUM(D865:D866)</f>
        <v>0</v>
      </c>
      <c r="E864" s="23">
        <f aca="true" t="shared" si="177" ref="E864:N864">SUM(E865:E866)</f>
        <v>0</v>
      </c>
      <c r="F864" s="23">
        <f t="shared" si="177"/>
        <v>0</v>
      </c>
      <c r="G864" s="23">
        <f t="shared" si="177"/>
        <v>0</v>
      </c>
      <c r="H864" s="23">
        <f t="shared" si="177"/>
        <v>17</v>
      </c>
      <c r="I864" s="23">
        <f t="shared" si="177"/>
        <v>0</v>
      </c>
      <c r="J864" s="23">
        <f t="shared" si="177"/>
        <v>0</v>
      </c>
      <c r="K864" s="23">
        <f t="shared" si="177"/>
        <v>0</v>
      </c>
      <c r="L864" s="23">
        <f t="shared" si="177"/>
        <v>0</v>
      </c>
      <c r="M864" s="23">
        <f t="shared" si="177"/>
        <v>0</v>
      </c>
      <c r="N864" s="23">
        <f t="shared" si="177"/>
        <v>0</v>
      </c>
      <c r="O864" s="23">
        <f>SUM(O865:O866)</f>
        <v>0</v>
      </c>
      <c r="P864" s="26">
        <f>SUM(B865:O866)</f>
        <v>17</v>
      </c>
      <c r="Q864" s="19">
        <f>IF(P864&gt;P$811,0,P$811-P864)</f>
        <v>0</v>
      </c>
      <c r="R864" s="19">
        <f>IF(P864&gt;P$811,100,P864/P$811*100)</f>
        <v>100</v>
      </c>
    </row>
    <row r="865" spans="1:18" ht="25.5" outlineLevel="1">
      <c r="A865" s="37" t="s">
        <v>494</v>
      </c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0">
        <f>SUM(B865:O865)</f>
        <v>0</v>
      </c>
      <c r="Q865" s="19"/>
      <c r="R865" s="19"/>
    </row>
    <row r="866" spans="1:18" ht="12.75">
      <c r="A866" s="28" t="s">
        <v>15</v>
      </c>
      <c r="B866" s="23"/>
      <c r="C866" s="23"/>
      <c r="D866" s="23"/>
      <c r="E866" s="23"/>
      <c r="F866" s="23"/>
      <c r="G866" s="23"/>
      <c r="H866" s="23">
        <v>17</v>
      </c>
      <c r="I866" s="23"/>
      <c r="J866" s="23"/>
      <c r="K866" s="23"/>
      <c r="L866" s="23"/>
      <c r="M866" s="23"/>
      <c r="N866" s="23"/>
      <c r="O866" s="23"/>
      <c r="P866" s="20">
        <f>SUM(B866:O866)</f>
        <v>17</v>
      </c>
      <c r="Q866" s="19"/>
      <c r="R866" s="19"/>
    </row>
    <row r="867" spans="1:18" ht="14.25" outlineLevel="1">
      <c r="A867" s="22" t="s">
        <v>61</v>
      </c>
      <c r="B867" s="23">
        <f>SUM(B868:B871)</f>
        <v>0</v>
      </c>
      <c r="C867" s="23">
        <f>SUM(C868:C871)</f>
        <v>0</v>
      </c>
      <c r="D867" s="23">
        <f>SUM(D868:D871)</f>
        <v>0</v>
      </c>
      <c r="E867" s="23">
        <f aca="true" t="shared" si="178" ref="E867:M867">SUM(E868:E871)</f>
        <v>0</v>
      </c>
      <c r="F867" s="23">
        <f t="shared" si="178"/>
        <v>0</v>
      </c>
      <c r="G867" s="23">
        <f t="shared" si="178"/>
        <v>0</v>
      </c>
      <c r="H867" s="23">
        <f t="shared" si="178"/>
        <v>0</v>
      </c>
      <c r="I867" s="23">
        <f t="shared" si="178"/>
        <v>0</v>
      </c>
      <c r="J867" s="23">
        <f t="shared" si="178"/>
        <v>0</v>
      </c>
      <c r="K867" s="23">
        <f t="shared" si="178"/>
        <v>13</v>
      </c>
      <c r="L867" s="23">
        <f t="shared" si="178"/>
        <v>0</v>
      </c>
      <c r="M867" s="23">
        <f t="shared" si="178"/>
        <v>0</v>
      </c>
      <c r="N867" s="23">
        <f>SUM(N868:N871)</f>
        <v>0</v>
      </c>
      <c r="O867" s="23">
        <f>SUM(O868:O871)</f>
        <v>0</v>
      </c>
      <c r="P867" s="26">
        <f>SUM(B868:O871)</f>
        <v>13</v>
      </c>
      <c r="Q867" s="19">
        <f>IF(P867&gt;P$811,0,P$811-P867)</f>
        <v>0</v>
      </c>
      <c r="R867" s="19">
        <f>IF(P867&gt;P$811,100,P867/P$811*100)</f>
        <v>100</v>
      </c>
    </row>
    <row r="868" spans="1:18" ht="12.75" outlineLevel="1">
      <c r="A868" s="36" t="s">
        <v>19</v>
      </c>
      <c r="B868" s="23"/>
      <c r="C868" s="23"/>
      <c r="D868" s="23"/>
      <c r="E868" s="23"/>
      <c r="F868" s="23"/>
      <c r="G868" s="23"/>
      <c r="H868" s="23"/>
      <c r="I868" s="23"/>
      <c r="J868" s="23"/>
      <c r="K868" s="23">
        <v>13</v>
      </c>
      <c r="L868" s="23"/>
      <c r="M868" s="23"/>
      <c r="N868" s="23"/>
      <c r="O868" s="23"/>
      <c r="P868" s="20">
        <f>SUM(B868:O868)</f>
        <v>13</v>
      </c>
      <c r="Q868" s="19"/>
      <c r="R868" s="19"/>
    </row>
    <row r="869" spans="1:18" ht="12.75" outlineLevel="1">
      <c r="A869" s="127" t="s">
        <v>18</v>
      </c>
      <c r="B869" s="126"/>
      <c r="C869" s="126"/>
      <c r="D869" s="126"/>
      <c r="E869" s="126"/>
      <c r="F869" s="126"/>
      <c r="G869" s="23"/>
      <c r="H869" s="23"/>
      <c r="I869" s="23"/>
      <c r="J869" s="23"/>
      <c r="K869" s="23"/>
      <c r="L869" s="23"/>
      <c r="M869" s="23"/>
      <c r="N869" s="23"/>
      <c r="O869" s="23"/>
      <c r="P869" s="20">
        <f>SUM(B869:O869)</f>
        <v>0</v>
      </c>
      <c r="Q869" s="19"/>
      <c r="R869" s="19"/>
    </row>
    <row r="870" spans="1:18" ht="12.75" outlineLevel="1">
      <c r="A870" s="36" t="s">
        <v>16</v>
      </c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0">
        <f>SUM(B870:O870)</f>
        <v>0</v>
      </c>
      <c r="Q870" s="19"/>
      <c r="R870" s="19"/>
    </row>
    <row r="871" spans="1:18" ht="12.75">
      <c r="A871" s="36" t="s">
        <v>17</v>
      </c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0">
        <f>SUM(B871:O871)</f>
        <v>0</v>
      </c>
      <c r="Q871" s="19"/>
      <c r="R871" s="19"/>
    </row>
    <row r="872" spans="1:18" ht="14.25" outlineLevel="1">
      <c r="A872" s="22" t="s">
        <v>63</v>
      </c>
      <c r="B872" s="23">
        <f>SUM(B873:B876)</f>
        <v>0</v>
      </c>
      <c r="C872" s="23">
        <f>SUM(C873:C876)</f>
        <v>0</v>
      </c>
      <c r="D872" s="23">
        <f>SUM(D873:D876)</f>
        <v>0</v>
      </c>
      <c r="E872" s="23">
        <f aca="true" t="shared" si="179" ref="E872:M872">SUM(E873:E876)</f>
        <v>0</v>
      </c>
      <c r="F872" s="23">
        <f t="shared" si="179"/>
        <v>0</v>
      </c>
      <c r="G872" s="23">
        <f t="shared" si="179"/>
        <v>0</v>
      </c>
      <c r="H872" s="23">
        <f t="shared" si="179"/>
        <v>0</v>
      </c>
      <c r="I872" s="23">
        <f t="shared" si="179"/>
        <v>0</v>
      </c>
      <c r="J872" s="23">
        <f t="shared" si="179"/>
        <v>0</v>
      </c>
      <c r="K872" s="23">
        <f t="shared" si="179"/>
        <v>0</v>
      </c>
      <c r="L872" s="23">
        <f t="shared" si="179"/>
        <v>0</v>
      </c>
      <c r="M872" s="23">
        <f t="shared" si="179"/>
        <v>10</v>
      </c>
      <c r="N872" s="23">
        <f>SUM(N873:N876)</f>
        <v>0</v>
      </c>
      <c r="O872" s="23">
        <f>SUM(O873:O876)</f>
        <v>0</v>
      </c>
      <c r="P872" s="26">
        <f>SUM(B873:O876)</f>
        <v>10</v>
      </c>
      <c r="Q872" s="19">
        <f>IF(P872&gt;P$811,0,P$811-P872)</f>
        <v>0</v>
      </c>
      <c r="R872" s="19">
        <f>IF(P872&gt;P$811,100,P872/P$811*100)</f>
        <v>100</v>
      </c>
    </row>
    <row r="873" spans="1:18" ht="12.75" outlineLevel="1">
      <c r="A873" s="37" t="s">
        <v>431</v>
      </c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>
        <v>10</v>
      </c>
      <c r="N873" s="23"/>
      <c r="O873" s="23"/>
      <c r="P873" s="20">
        <f>SUM(B873:O873)</f>
        <v>10</v>
      </c>
      <c r="Q873" s="19"/>
      <c r="R873" s="19"/>
    </row>
    <row r="874" spans="1:18" ht="12.75" outlineLevel="1">
      <c r="A874" s="33" t="s">
        <v>505</v>
      </c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0">
        <f>SUM(B874:O874)</f>
        <v>0</v>
      </c>
      <c r="Q874" s="19"/>
      <c r="R874" s="19"/>
    </row>
    <row r="875" spans="1:18" ht="12.75" outlineLevel="1">
      <c r="A875" s="57" t="s">
        <v>20</v>
      </c>
      <c r="B875" s="56"/>
      <c r="C875" s="56"/>
      <c r="D875" s="56"/>
      <c r="E875" s="56"/>
      <c r="F875" s="87"/>
      <c r="G875" s="23"/>
      <c r="H875" s="23"/>
      <c r="I875" s="23"/>
      <c r="J875" s="23"/>
      <c r="K875" s="23"/>
      <c r="L875" s="23"/>
      <c r="M875" s="23"/>
      <c r="N875" s="23"/>
      <c r="O875" s="23"/>
      <c r="P875" s="20">
        <f>SUM(B875:O875)</f>
        <v>0</v>
      </c>
      <c r="Q875" s="19"/>
      <c r="R875" s="19"/>
    </row>
    <row r="876" spans="1:18" ht="12.75">
      <c r="A876" s="115" t="s">
        <v>21</v>
      </c>
      <c r="B876" s="114"/>
      <c r="C876" s="114"/>
      <c r="D876" s="114"/>
      <c r="E876" s="114"/>
      <c r="F876" s="114"/>
      <c r="G876" s="23"/>
      <c r="H876" s="23"/>
      <c r="I876" s="23"/>
      <c r="J876" s="23"/>
      <c r="K876" s="23"/>
      <c r="L876" s="23"/>
      <c r="M876" s="23"/>
      <c r="N876" s="23"/>
      <c r="O876" s="23"/>
      <c r="P876" s="20">
        <f>SUM(B876:O876)</f>
        <v>0</v>
      </c>
      <c r="Q876" s="19"/>
      <c r="R876" s="19"/>
    </row>
    <row r="877" spans="1:18" ht="14.25" outlineLevel="1">
      <c r="A877" s="22" t="s">
        <v>55</v>
      </c>
      <c r="B877" s="23">
        <f>SUM(B878:B881)</f>
        <v>0</v>
      </c>
      <c r="C877" s="23">
        <f>SUM(C878:C881)</f>
        <v>0</v>
      </c>
      <c r="D877" s="23">
        <f>SUM(D878:D881)</f>
        <v>0</v>
      </c>
      <c r="E877" s="23">
        <f aca="true" t="shared" si="180" ref="E877:M877">SUM(E878:E881)</f>
        <v>19</v>
      </c>
      <c r="F877" s="23">
        <f t="shared" si="180"/>
        <v>0</v>
      </c>
      <c r="G877" s="23">
        <f t="shared" si="180"/>
        <v>0</v>
      </c>
      <c r="H877" s="23">
        <f t="shared" si="180"/>
        <v>0</v>
      </c>
      <c r="I877" s="23">
        <f t="shared" si="180"/>
        <v>0</v>
      </c>
      <c r="J877" s="23">
        <f t="shared" si="180"/>
        <v>0</v>
      </c>
      <c r="K877" s="23">
        <f t="shared" si="180"/>
        <v>0</v>
      </c>
      <c r="L877" s="23">
        <f t="shared" si="180"/>
        <v>0</v>
      </c>
      <c r="M877" s="23">
        <f t="shared" si="180"/>
        <v>0</v>
      </c>
      <c r="N877" s="23">
        <f>SUM(N878:N881)</f>
        <v>0</v>
      </c>
      <c r="O877" s="23">
        <f>SUM(O878:O881)</f>
        <v>0</v>
      </c>
      <c r="P877" s="26">
        <f>SUM(B878:O881)</f>
        <v>19</v>
      </c>
      <c r="Q877" s="19">
        <f>IF(P877&gt;P$811,0,P$811-P877)</f>
        <v>0</v>
      </c>
      <c r="R877" s="19">
        <f>IF(P877&gt;P$811,100,P877/P$811*100)</f>
        <v>100</v>
      </c>
    </row>
    <row r="878" spans="1:18" ht="12.75" outlineLevel="1">
      <c r="A878" s="37" t="s">
        <v>419</v>
      </c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0">
        <f>SUM(B878:O878)</f>
        <v>0</v>
      </c>
      <c r="Q878" s="19"/>
      <c r="R878" s="19"/>
    </row>
    <row r="879" spans="1:18" ht="12.75" outlineLevel="1">
      <c r="A879" s="81" t="s">
        <v>22</v>
      </c>
      <c r="B879" s="80"/>
      <c r="C879" s="80"/>
      <c r="D879" s="80"/>
      <c r="E879" s="80">
        <v>19</v>
      </c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0">
        <f>SUM(B879:O879)</f>
        <v>19</v>
      </c>
      <c r="Q879" s="19"/>
      <c r="R879" s="19"/>
    </row>
    <row r="880" spans="1:18" ht="25.5" outlineLevel="1">
      <c r="A880" s="37" t="s">
        <v>455</v>
      </c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0">
        <f>SUM(B880:O880)</f>
        <v>0</v>
      </c>
      <c r="Q880" s="19"/>
      <c r="R880" s="19"/>
    </row>
    <row r="881" spans="1:18" ht="12.75">
      <c r="A881" s="33" t="s">
        <v>472</v>
      </c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0">
        <f>SUM(B881:O881)</f>
        <v>0</v>
      </c>
      <c r="Q881" s="19"/>
      <c r="R881" s="19"/>
    </row>
    <row r="882" spans="1:18" ht="14.25" outlineLevel="1">
      <c r="A882" s="22" t="s">
        <v>46</v>
      </c>
      <c r="B882" s="23">
        <f>SUM(B883:B884)</f>
        <v>0</v>
      </c>
      <c r="C882" s="23">
        <f>SUM(C883:C884)</f>
        <v>0</v>
      </c>
      <c r="D882" s="23">
        <f>SUM(D883:D884)</f>
        <v>0</v>
      </c>
      <c r="E882" s="23">
        <f aca="true" t="shared" si="181" ref="E882:M882">SUM(E883:E884)</f>
        <v>0</v>
      </c>
      <c r="F882" s="23">
        <f t="shared" si="181"/>
        <v>0</v>
      </c>
      <c r="G882" s="23">
        <f t="shared" si="181"/>
        <v>0</v>
      </c>
      <c r="H882" s="23">
        <f t="shared" si="181"/>
        <v>8</v>
      </c>
      <c r="I882" s="23">
        <f t="shared" si="181"/>
        <v>0</v>
      </c>
      <c r="J882" s="23">
        <f t="shared" si="181"/>
        <v>0</v>
      </c>
      <c r="K882" s="23">
        <f t="shared" si="181"/>
        <v>0</v>
      </c>
      <c r="L882" s="23">
        <f t="shared" si="181"/>
        <v>0</v>
      </c>
      <c r="M882" s="23">
        <f t="shared" si="181"/>
        <v>0</v>
      </c>
      <c r="N882" s="23">
        <f>SUM(N883:N884)</f>
        <v>0</v>
      </c>
      <c r="O882" s="23">
        <f>SUM(O883:O884)</f>
        <v>0</v>
      </c>
      <c r="P882" s="26">
        <f>SUM(B883:O884)</f>
        <v>8</v>
      </c>
      <c r="Q882" s="19">
        <f>IF(P882&gt;P$811,0,P$811-P882)</f>
        <v>0</v>
      </c>
      <c r="R882" s="19">
        <f>IF(P882&gt;P$811,100,P882/P$811*100)</f>
        <v>100</v>
      </c>
    </row>
    <row r="883" spans="1:18" ht="12.75" outlineLevel="1">
      <c r="A883" s="7" t="s">
        <v>23</v>
      </c>
      <c r="B883" s="23"/>
      <c r="C883" s="23"/>
      <c r="D883" s="23"/>
      <c r="E883" s="23"/>
      <c r="F883" s="23"/>
      <c r="G883" s="23"/>
      <c r="H883" s="23">
        <v>8</v>
      </c>
      <c r="I883" s="23"/>
      <c r="J883" s="23"/>
      <c r="K883" s="23"/>
      <c r="L883" s="23"/>
      <c r="M883" s="23"/>
      <c r="N883" s="23"/>
      <c r="O883" s="23"/>
      <c r="P883" s="20">
        <f>SUM(B883:O883)</f>
        <v>8</v>
      </c>
      <c r="Q883" s="19"/>
      <c r="R883" s="19"/>
    </row>
    <row r="884" spans="1:18" ht="12.75">
      <c r="A884" s="7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0">
        <f>SUM(B884:O884)</f>
        <v>0</v>
      </c>
      <c r="Q884" s="19"/>
      <c r="R884" s="19"/>
    </row>
    <row r="885" spans="1:18" ht="14.25" outlineLevel="1">
      <c r="A885" s="22" t="s">
        <v>52</v>
      </c>
      <c r="B885" s="23">
        <f>SUM(B886:B887)</f>
        <v>0</v>
      </c>
      <c r="C885" s="23">
        <f>SUM(C886:C887)</f>
        <v>0</v>
      </c>
      <c r="D885" s="23">
        <f>SUM(D886:D887)</f>
        <v>0</v>
      </c>
      <c r="E885" s="23">
        <f aca="true" t="shared" si="182" ref="E885:M885">SUM(E886:E887)</f>
        <v>0</v>
      </c>
      <c r="F885" s="23">
        <f t="shared" si="182"/>
        <v>11</v>
      </c>
      <c r="G885" s="23">
        <f t="shared" si="182"/>
        <v>0</v>
      </c>
      <c r="H885" s="23">
        <f t="shared" si="182"/>
        <v>0</v>
      </c>
      <c r="I885" s="23">
        <f t="shared" si="182"/>
        <v>0</v>
      </c>
      <c r="J885" s="23">
        <f t="shared" si="182"/>
        <v>0</v>
      </c>
      <c r="K885" s="23">
        <f t="shared" si="182"/>
        <v>0</v>
      </c>
      <c r="L885" s="23">
        <f t="shared" si="182"/>
        <v>0</v>
      </c>
      <c r="M885" s="23">
        <f t="shared" si="182"/>
        <v>0</v>
      </c>
      <c r="N885" s="23">
        <f>SUM(N886:N887)</f>
        <v>0</v>
      </c>
      <c r="O885" s="23">
        <f>SUM(O886:O887)</f>
        <v>0</v>
      </c>
      <c r="P885" s="26">
        <f>SUM(B886:O887)</f>
        <v>11</v>
      </c>
      <c r="Q885" s="19">
        <f>IF(P885&gt;P$811,0,P$811-P885)</f>
        <v>0</v>
      </c>
      <c r="R885" s="19">
        <f>IF(P885&gt;P$811,100,P885/P$811*100)</f>
        <v>100</v>
      </c>
    </row>
    <row r="886" spans="1:18" ht="12.75" outlineLevel="1">
      <c r="A886" s="7" t="s">
        <v>478</v>
      </c>
      <c r="B886" s="23"/>
      <c r="C886" s="23"/>
      <c r="D886" s="23"/>
      <c r="E886" s="23"/>
      <c r="F886" s="23">
        <v>11</v>
      </c>
      <c r="G886" s="23"/>
      <c r="H886" s="23"/>
      <c r="I886" s="23"/>
      <c r="J886" s="23"/>
      <c r="K886" s="23"/>
      <c r="L886" s="23"/>
      <c r="M886" s="23"/>
      <c r="N886" s="23"/>
      <c r="O886" s="23"/>
      <c r="P886" s="20">
        <f>SUM(B886:O886)</f>
        <v>11</v>
      </c>
      <c r="Q886" s="19"/>
      <c r="R886" s="19"/>
    </row>
    <row r="887" spans="1:18" ht="12.75">
      <c r="A887" s="7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0">
        <f>SUM(B887:O887)</f>
        <v>0</v>
      </c>
      <c r="Q887" s="19"/>
      <c r="R887" s="19"/>
    </row>
    <row r="888" spans="1:18" ht="15.75" outlineLevel="1">
      <c r="A888" s="35" t="s">
        <v>56</v>
      </c>
      <c r="B888" s="23">
        <f>SUM(B889:B890)</f>
        <v>0</v>
      </c>
      <c r="C888" s="23">
        <f>SUM(C889:C890)</f>
        <v>0</v>
      </c>
      <c r="D888" s="23">
        <f>SUM(D889:D890)</f>
        <v>0</v>
      </c>
      <c r="E888" s="23">
        <f aca="true" t="shared" si="183" ref="E888:O888">SUM(E889:E890)</f>
        <v>0</v>
      </c>
      <c r="F888" s="23">
        <f t="shared" si="183"/>
        <v>12</v>
      </c>
      <c r="G888" s="23">
        <f t="shared" si="183"/>
        <v>0</v>
      </c>
      <c r="H888" s="23">
        <f t="shared" si="183"/>
        <v>0</v>
      </c>
      <c r="I888" s="23">
        <f t="shared" si="183"/>
        <v>0</v>
      </c>
      <c r="J888" s="23">
        <f t="shared" si="183"/>
        <v>0</v>
      </c>
      <c r="K888" s="23">
        <f t="shared" si="183"/>
        <v>0</v>
      </c>
      <c r="L888" s="23">
        <f t="shared" si="183"/>
        <v>0</v>
      </c>
      <c r="M888" s="23">
        <f t="shared" si="183"/>
        <v>0</v>
      </c>
      <c r="N888" s="23">
        <f t="shared" si="183"/>
        <v>0</v>
      </c>
      <c r="O888" s="23">
        <f t="shared" si="183"/>
        <v>0</v>
      </c>
      <c r="P888" s="26">
        <f>SUM(B889:O890)</f>
        <v>12</v>
      </c>
      <c r="Q888" s="19">
        <f>IF(P888&gt;P$811,0,P$811-P888)</f>
        <v>0</v>
      </c>
      <c r="R888" s="19">
        <f>IF(P888&gt;P$811,100,P888/P$811*100)</f>
        <v>100</v>
      </c>
    </row>
    <row r="889" spans="1:18" ht="25.5" outlineLevel="1">
      <c r="A889" s="113" t="s">
        <v>24</v>
      </c>
      <c r="B889" s="112"/>
      <c r="C889" s="112"/>
      <c r="D889" s="112"/>
      <c r="E889" s="112"/>
      <c r="F889" s="23">
        <v>12</v>
      </c>
      <c r="G889" s="23"/>
      <c r="H889" s="23"/>
      <c r="I889" s="23"/>
      <c r="J889" s="23"/>
      <c r="K889" s="23"/>
      <c r="L889" s="23"/>
      <c r="M889" s="23"/>
      <c r="N889" s="23"/>
      <c r="O889" s="23"/>
      <c r="P889" s="20">
        <v>12</v>
      </c>
      <c r="Q889" s="19"/>
      <c r="R889" s="19"/>
    </row>
    <row r="890" spans="1:18" ht="12.75">
      <c r="A890" s="113"/>
      <c r="B890" s="112"/>
      <c r="C890" s="112"/>
      <c r="D890" s="112"/>
      <c r="E890" s="112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0">
        <v>0</v>
      </c>
      <c r="Q890" s="19"/>
      <c r="R890" s="19"/>
    </row>
    <row r="891" spans="1:18" ht="15.75" outlineLevel="1">
      <c r="A891" s="35" t="s">
        <v>131</v>
      </c>
      <c r="B891" s="23">
        <f>SUM(B892:B894)</f>
        <v>0</v>
      </c>
      <c r="C891" s="23">
        <f>SUM(C892:C894)</f>
        <v>0</v>
      </c>
      <c r="D891" s="23">
        <f>SUM(D892:D894)</f>
        <v>0</v>
      </c>
      <c r="E891" s="23">
        <f aca="true" t="shared" si="184" ref="E891:O891">SUM(E892:E894)</f>
        <v>0</v>
      </c>
      <c r="F891" s="23">
        <f t="shared" si="184"/>
        <v>0</v>
      </c>
      <c r="G891" s="23">
        <f t="shared" si="184"/>
        <v>0</v>
      </c>
      <c r="H891" s="23">
        <f t="shared" si="184"/>
        <v>0</v>
      </c>
      <c r="I891" s="23">
        <f t="shared" si="184"/>
        <v>0</v>
      </c>
      <c r="J891" s="23">
        <f t="shared" si="184"/>
        <v>0</v>
      </c>
      <c r="K891" s="23">
        <f t="shared" si="184"/>
        <v>8</v>
      </c>
      <c r="L891" s="23">
        <f t="shared" si="184"/>
        <v>0</v>
      </c>
      <c r="M891" s="23">
        <f t="shared" si="184"/>
        <v>0</v>
      </c>
      <c r="N891" s="23">
        <f t="shared" si="184"/>
        <v>0</v>
      </c>
      <c r="O891" s="23">
        <f t="shared" si="184"/>
        <v>0</v>
      </c>
      <c r="P891" s="26">
        <f>SUM(B892:O894)</f>
        <v>8</v>
      </c>
      <c r="Q891" s="19">
        <f>IF(P891&gt;P$811,0,P$811-P891)</f>
        <v>0</v>
      </c>
      <c r="R891" s="19">
        <f>IF(P891&gt;P$811,100,P891/P$811*100)</f>
        <v>100</v>
      </c>
    </row>
    <row r="892" spans="1:18" ht="12.75" outlineLevel="1">
      <c r="A892" s="115" t="s">
        <v>25</v>
      </c>
      <c r="B892" s="114"/>
      <c r="C892" s="114"/>
      <c r="D892" s="114"/>
      <c r="E892" s="114"/>
      <c r="F892" s="114"/>
      <c r="G892" s="23"/>
      <c r="H892" s="23"/>
      <c r="I892" s="23"/>
      <c r="J892" s="23"/>
      <c r="K892" s="23">
        <v>8</v>
      </c>
      <c r="L892" s="23"/>
      <c r="M892" s="23"/>
      <c r="N892" s="23"/>
      <c r="O892" s="23"/>
      <c r="P892" s="20">
        <v>0</v>
      </c>
      <c r="Q892" s="19"/>
      <c r="R892" s="19"/>
    </row>
    <row r="893" spans="1:18" ht="12.75" outlineLevel="1">
      <c r="A893" s="113"/>
      <c r="B893" s="112"/>
      <c r="C893" s="112"/>
      <c r="D893" s="112"/>
      <c r="E893" s="112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0">
        <v>0</v>
      </c>
      <c r="Q893" s="19"/>
      <c r="R893" s="19"/>
    </row>
    <row r="894" spans="1:18" ht="12.75">
      <c r="A894" s="7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0">
        <v>0</v>
      </c>
      <c r="Q894" s="19"/>
      <c r="R894" s="19"/>
    </row>
    <row r="895" spans="1:18" ht="31.5">
      <c r="A895" s="8" t="s">
        <v>88</v>
      </c>
      <c r="B895" s="42">
        <v>2002</v>
      </c>
      <c r="C895" s="42">
        <v>2003</v>
      </c>
      <c r="D895" s="42">
        <v>2004</v>
      </c>
      <c r="E895" s="42">
        <v>2005</v>
      </c>
      <c r="F895" s="42">
        <v>2006</v>
      </c>
      <c r="G895" s="42">
        <v>2007</v>
      </c>
      <c r="H895" s="42">
        <v>2008</v>
      </c>
      <c r="I895" s="42">
        <v>2009</v>
      </c>
      <c r="J895" s="42">
        <v>2010</v>
      </c>
      <c r="K895" s="42">
        <v>2011</v>
      </c>
      <c r="L895" s="42">
        <v>2012</v>
      </c>
      <c r="M895" s="42">
        <v>2013</v>
      </c>
      <c r="N895" s="42">
        <v>2014</v>
      </c>
      <c r="O895" s="42">
        <v>2015</v>
      </c>
      <c r="P895" s="142">
        <v>5</v>
      </c>
      <c r="Q895" s="142"/>
      <c r="R895" s="142"/>
    </row>
    <row r="896" spans="1:18" ht="14.25" outlineLevel="1">
      <c r="A896" s="22" t="s">
        <v>49</v>
      </c>
      <c r="B896" s="23">
        <f>SUM(B897:B898)</f>
        <v>0</v>
      </c>
      <c r="C896" s="23">
        <f>SUM(C897:C898)</f>
        <v>0</v>
      </c>
      <c r="D896" s="23">
        <f>SUM(D897:D898)</f>
        <v>0</v>
      </c>
      <c r="E896" s="23">
        <f aca="true" t="shared" si="185" ref="E896:M896">SUM(E897:E898)</f>
        <v>10</v>
      </c>
      <c r="F896" s="23">
        <f t="shared" si="185"/>
        <v>0</v>
      </c>
      <c r="G896" s="23">
        <f t="shared" si="185"/>
        <v>0</v>
      </c>
      <c r="H896" s="23">
        <f t="shared" si="185"/>
        <v>0</v>
      </c>
      <c r="I896" s="23">
        <f t="shared" si="185"/>
        <v>0</v>
      </c>
      <c r="J896" s="23">
        <f t="shared" si="185"/>
        <v>0</v>
      </c>
      <c r="K896" s="23">
        <f t="shared" si="185"/>
        <v>0</v>
      </c>
      <c r="L896" s="23">
        <f t="shared" si="185"/>
        <v>0</v>
      </c>
      <c r="M896" s="23">
        <f t="shared" si="185"/>
        <v>0</v>
      </c>
      <c r="N896" s="23">
        <f>SUM(N897:N898)</f>
        <v>0</v>
      </c>
      <c r="O896" s="23">
        <f>SUM(O897:O898)</f>
        <v>0</v>
      </c>
      <c r="P896" s="26">
        <f>SUM(B897:O898)</f>
        <v>10</v>
      </c>
      <c r="Q896" s="19">
        <f>IF(P896&gt;P$895,0,P$895-P896)</f>
        <v>0</v>
      </c>
      <c r="R896" s="19">
        <f>IF(P896&gt;P$895,100,P896/P$895*100)</f>
        <v>100</v>
      </c>
    </row>
    <row r="897" spans="1:18" ht="12.75" outlineLevel="1">
      <c r="A897" s="111" t="s">
        <v>637</v>
      </c>
      <c r="B897" s="23"/>
      <c r="C897" s="23"/>
      <c r="D897" s="23"/>
      <c r="E897" s="23">
        <v>10</v>
      </c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0">
        <f>SUM(B897:O897)</f>
        <v>10</v>
      </c>
      <c r="Q897" s="19"/>
      <c r="R897" s="19"/>
    </row>
    <row r="898" spans="1:18" ht="12.75">
      <c r="A898" s="3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0">
        <f>SUM(B898:O898)</f>
        <v>0</v>
      </c>
      <c r="Q898" s="19"/>
      <c r="R898" s="19"/>
    </row>
    <row r="899" spans="1:18" ht="14.25" outlineLevel="1">
      <c r="A899" s="22" t="s">
        <v>53</v>
      </c>
      <c r="B899" s="23">
        <f>SUM(B900:B903)</f>
        <v>0</v>
      </c>
      <c r="C899" s="23">
        <f>SUM(C900:C903)</f>
        <v>0</v>
      </c>
      <c r="D899" s="23">
        <f>SUM(D900:D903)</f>
        <v>0</v>
      </c>
      <c r="E899" s="23">
        <f aca="true" t="shared" si="186" ref="E899:M899">SUM(E900:E903)</f>
        <v>0</v>
      </c>
      <c r="F899" s="23">
        <f t="shared" si="186"/>
        <v>0</v>
      </c>
      <c r="G899" s="23">
        <f t="shared" si="186"/>
        <v>10</v>
      </c>
      <c r="H899" s="23">
        <f t="shared" si="186"/>
        <v>0</v>
      </c>
      <c r="I899" s="23">
        <f t="shared" si="186"/>
        <v>0</v>
      </c>
      <c r="J899" s="23">
        <f t="shared" si="186"/>
        <v>0</v>
      </c>
      <c r="K899" s="23">
        <f t="shared" si="186"/>
        <v>0</v>
      </c>
      <c r="L899" s="23">
        <f t="shared" si="186"/>
        <v>0</v>
      </c>
      <c r="M899" s="23">
        <f t="shared" si="186"/>
        <v>0</v>
      </c>
      <c r="N899" s="23">
        <f>SUM(N900:N903)</f>
        <v>0</v>
      </c>
      <c r="O899" s="23">
        <f>SUM(O900:O903)</f>
        <v>0</v>
      </c>
      <c r="P899" s="26">
        <f>SUM(B900:O903)</f>
        <v>10</v>
      </c>
      <c r="Q899" s="19">
        <f>IF(P899&gt;P$895,0,P$895-P899)</f>
        <v>0</v>
      </c>
      <c r="R899" s="19">
        <f>IF(P899&gt;P$895,100,P899/P$895*100)</f>
        <v>100</v>
      </c>
    </row>
    <row r="900" spans="1:18" ht="12.75" outlineLevel="1">
      <c r="A900" s="37" t="s">
        <v>454</v>
      </c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0">
        <f>SUM(B900:O900)</f>
        <v>0</v>
      </c>
      <c r="Q900" s="19"/>
      <c r="R900" s="19"/>
    </row>
    <row r="901" spans="1:18" ht="12.75" outlineLevel="1">
      <c r="A901" s="7" t="s">
        <v>513</v>
      </c>
      <c r="B901" s="23"/>
      <c r="C901" s="23"/>
      <c r="D901" s="23"/>
      <c r="E901" s="23"/>
      <c r="F901" s="23"/>
      <c r="G901" s="23">
        <v>10</v>
      </c>
      <c r="H901" s="23"/>
      <c r="I901" s="23"/>
      <c r="J901" s="23"/>
      <c r="K901" s="23"/>
      <c r="L901" s="23"/>
      <c r="M901" s="23"/>
      <c r="N901" s="23"/>
      <c r="O901" s="23"/>
      <c r="P901" s="20">
        <f>SUM(B901:O901)</f>
        <v>10</v>
      </c>
      <c r="Q901" s="19"/>
      <c r="R901" s="19"/>
    </row>
    <row r="902" spans="1:18" ht="12.75" outlineLevel="1">
      <c r="A902" s="50" t="s">
        <v>26</v>
      </c>
      <c r="B902" s="51"/>
      <c r="C902" s="51"/>
      <c r="D902" s="51"/>
      <c r="E902" s="51"/>
      <c r="F902" s="51"/>
      <c r="G902" s="51"/>
      <c r="H902" s="23"/>
      <c r="I902" s="23"/>
      <c r="J902" s="23"/>
      <c r="K902" s="23"/>
      <c r="L902" s="23"/>
      <c r="M902" s="23"/>
      <c r="N902" s="23"/>
      <c r="O902" s="23"/>
      <c r="P902" s="20">
        <f>SUM(B902:O902)</f>
        <v>0</v>
      </c>
      <c r="Q902" s="19"/>
      <c r="R902" s="19"/>
    </row>
    <row r="903" spans="1:18" ht="12.75">
      <c r="A903" s="7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0">
        <f>SUM(B903:O903)</f>
        <v>0</v>
      </c>
      <c r="Q903" s="19"/>
      <c r="R903" s="19"/>
    </row>
    <row r="904" spans="1:18" ht="14.25" outlineLevel="1">
      <c r="A904" s="22" t="s">
        <v>73</v>
      </c>
      <c r="B904" s="23">
        <f>SUM(B905:B909)</f>
        <v>0</v>
      </c>
      <c r="C904" s="23">
        <f>SUM(C905:C909)</f>
        <v>0</v>
      </c>
      <c r="D904" s="23">
        <f>SUM(D905:D909)</f>
        <v>0</v>
      </c>
      <c r="E904" s="23">
        <f aca="true" t="shared" si="187" ref="E904:M904">SUM(E905:E909)</f>
        <v>0</v>
      </c>
      <c r="F904" s="23">
        <f t="shared" si="187"/>
        <v>0</v>
      </c>
      <c r="G904" s="23">
        <f t="shared" si="187"/>
        <v>0</v>
      </c>
      <c r="H904" s="23">
        <f t="shared" si="187"/>
        <v>0</v>
      </c>
      <c r="I904" s="23">
        <f t="shared" si="187"/>
        <v>0</v>
      </c>
      <c r="J904" s="23">
        <f t="shared" si="187"/>
        <v>0</v>
      </c>
      <c r="K904" s="23">
        <f t="shared" si="187"/>
        <v>0</v>
      </c>
      <c r="L904" s="23">
        <f t="shared" si="187"/>
        <v>0</v>
      </c>
      <c r="M904" s="23">
        <f t="shared" si="187"/>
        <v>10</v>
      </c>
      <c r="N904" s="23">
        <f>SUM(N905:N909)</f>
        <v>0</v>
      </c>
      <c r="O904" s="23">
        <f>SUM(O905:O909)</f>
        <v>0</v>
      </c>
      <c r="P904" s="26">
        <f>SUM(B905:O909)</f>
        <v>10</v>
      </c>
      <c r="Q904" s="19">
        <f>IF(P904&gt;P$895,0,P$895-P904)</f>
        <v>0</v>
      </c>
      <c r="R904" s="19">
        <f>IF(P904&gt;P$895,100,P904/P$895*100)</f>
        <v>100</v>
      </c>
    </row>
    <row r="905" spans="1:18" ht="12.75" outlineLevel="1">
      <c r="A905" s="37" t="s">
        <v>422</v>
      </c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>
        <v>10</v>
      </c>
      <c r="N905" s="23"/>
      <c r="O905" s="23"/>
      <c r="P905" s="20">
        <f>SUM(B905:O905)</f>
        <v>10</v>
      </c>
      <c r="Q905" s="19"/>
      <c r="R905" s="19"/>
    </row>
    <row r="906" spans="1:18" ht="12.75" outlineLevel="1">
      <c r="A906" s="7" t="s">
        <v>425</v>
      </c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0">
        <f>SUM(B906:O906)</f>
        <v>0</v>
      </c>
      <c r="Q906" s="19"/>
      <c r="R906" s="19"/>
    </row>
    <row r="907" spans="1:18" ht="25.5" outlineLevel="1">
      <c r="A907" s="129" t="s">
        <v>27</v>
      </c>
      <c r="B907" s="128"/>
      <c r="C907" s="128"/>
      <c r="D907" s="128"/>
      <c r="E907" s="128"/>
      <c r="F907" s="87"/>
      <c r="G907" s="23"/>
      <c r="H907" s="23"/>
      <c r="I907" s="23"/>
      <c r="J907" s="23"/>
      <c r="K907" s="23"/>
      <c r="L907" s="23"/>
      <c r="M907" s="23"/>
      <c r="N907" s="23"/>
      <c r="O907" s="23"/>
      <c r="P907" s="20">
        <f>SUM(B907:O907)</f>
        <v>0</v>
      </c>
      <c r="Q907" s="19"/>
      <c r="R907" s="19"/>
    </row>
    <row r="908" spans="1:18" ht="12.75" outlineLevel="1">
      <c r="A908" s="73" t="s">
        <v>28</v>
      </c>
      <c r="B908" s="72"/>
      <c r="C908" s="72"/>
      <c r="D908" s="72"/>
      <c r="E908" s="72"/>
      <c r="F908" s="72"/>
      <c r="G908" s="23"/>
      <c r="H908" s="23"/>
      <c r="I908" s="23"/>
      <c r="J908" s="23"/>
      <c r="K908" s="23"/>
      <c r="L908" s="23"/>
      <c r="M908" s="23"/>
      <c r="N908" s="23"/>
      <c r="O908" s="23"/>
      <c r="P908" s="20">
        <f>SUM(B908:O908)</f>
        <v>0</v>
      </c>
      <c r="Q908" s="19"/>
      <c r="R908" s="19"/>
    </row>
    <row r="909" spans="1:18" ht="12.75">
      <c r="A909" s="7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0">
        <f>SUM(B909:O909)</f>
        <v>0</v>
      </c>
      <c r="Q909" s="19"/>
      <c r="R909" s="19"/>
    </row>
    <row r="910" spans="1:18" ht="14.25" outlineLevel="1">
      <c r="A910" s="22" t="s">
        <v>59</v>
      </c>
      <c r="B910" s="23">
        <f>SUM(B911:B914)</f>
        <v>0</v>
      </c>
      <c r="C910" s="23">
        <f>SUM(C911:C914)</f>
        <v>0</v>
      </c>
      <c r="D910" s="23">
        <f>SUM(D911:D914)</f>
        <v>0</v>
      </c>
      <c r="E910" s="23">
        <f aca="true" t="shared" si="188" ref="E910:M910">SUM(E911:E914)</f>
        <v>0</v>
      </c>
      <c r="F910" s="23">
        <f t="shared" si="188"/>
        <v>0</v>
      </c>
      <c r="G910" s="23">
        <f t="shared" si="188"/>
        <v>0</v>
      </c>
      <c r="H910" s="23">
        <f t="shared" si="188"/>
        <v>0</v>
      </c>
      <c r="I910" s="23">
        <f t="shared" si="188"/>
        <v>0</v>
      </c>
      <c r="J910" s="23">
        <f t="shared" si="188"/>
        <v>0</v>
      </c>
      <c r="K910" s="23">
        <f t="shared" si="188"/>
        <v>0</v>
      </c>
      <c r="L910" s="23">
        <f t="shared" si="188"/>
        <v>0</v>
      </c>
      <c r="M910" s="23">
        <f t="shared" si="188"/>
        <v>0</v>
      </c>
      <c r="N910" s="23">
        <f>SUM(N911:N914)</f>
        <v>5</v>
      </c>
      <c r="O910" s="23">
        <f>SUM(O911:O914)</f>
        <v>0</v>
      </c>
      <c r="P910" s="26">
        <f>SUM(B911:O914)</f>
        <v>5</v>
      </c>
      <c r="Q910" s="19">
        <f>IF(P910&gt;P$895,0,P$895-P910)</f>
        <v>0</v>
      </c>
      <c r="R910" s="19">
        <f>IF(P910&gt;P$895,100,P910/P$895*100)</f>
        <v>100</v>
      </c>
    </row>
    <row r="911" spans="1:18" ht="12.75" outlineLevel="1">
      <c r="A911" s="75" t="s">
        <v>30</v>
      </c>
      <c r="B911" s="74"/>
      <c r="C911" s="74"/>
      <c r="D911" s="74"/>
      <c r="E911" s="74"/>
      <c r="F911" s="74"/>
      <c r="G911" s="23"/>
      <c r="H911" s="23"/>
      <c r="I911" s="23"/>
      <c r="J911" s="23"/>
      <c r="K911" s="23"/>
      <c r="L911" s="23"/>
      <c r="M911" s="23"/>
      <c r="N911" s="23"/>
      <c r="O911" s="23"/>
      <c r="P911" s="20">
        <f>SUM(B911:O911)</f>
        <v>0</v>
      </c>
      <c r="Q911" s="19"/>
      <c r="R911" s="19"/>
    </row>
    <row r="912" spans="1:18" ht="25.5" outlineLevel="1">
      <c r="A912" s="7" t="s">
        <v>486</v>
      </c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>
        <v>5</v>
      </c>
      <c r="O912" s="23"/>
      <c r="P912" s="20">
        <f>SUM(B912:O912)</f>
        <v>5</v>
      </c>
      <c r="Q912" s="19"/>
      <c r="R912" s="19"/>
    </row>
    <row r="913" spans="1:18" ht="12.75" outlineLevel="1">
      <c r="A913" s="7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0">
        <f>SUM(B913:O913)</f>
        <v>0</v>
      </c>
      <c r="Q913" s="19"/>
      <c r="R913" s="19"/>
    </row>
    <row r="914" spans="1:18" ht="12.75">
      <c r="A914" s="7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0">
        <f>SUM(B914:O914)</f>
        <v>0</v>
      </c>
      <c r="Q914" s="19"/>
      <c r="R914" s="19"/>
    </row>
    <row r="915" spans="1:18" ht="14.25" outlineLevel="1">
      <c r="A915" s="22" t="s">
        <v>60</v>
      </c>
      <c r="B915" s="23">
        <f>SUM(B916:B919)</f>
        <v>0</v>
      </c>
      <c r="C915" s="23">
        <f>SUM(C916:C919)</f>
        <v>0</v>
      </c>
      <c r="D915" s="23">
        <f>SUM(D916:D919)</f>
        <v>0</v>
      </c>
      <c r="E915" s="23">
        <f aca="true" t="shared" si="189" ref="E915:M915">SUM(E916:E919)</f>
        <v>14</v>
      </c>
      <c r="F915" s="23">
        <f t="shared" si="189"/>
        <v>0</v>
      </c>
      <c r="G915" s="23">
        <f t="shared" si="189"/>
        <v>0</v>
      </c>
      <c r="H915" s="23">
        <f t="shared" si="189"/>
        <v>0</v>
      </c>
      <c r="I915" s="23">
        <f t="shared" si="189"/>
        <v>0</v>
      </c>
      <c r="J915" s="23">
        <f t="shared" si="189"/>
        <v>0</v>
      </c>
      <c r="K915" s="23">
        <f t="shared" si="189"/>
        <v>0</v>
      </c>
      <c r="L915" s="23">
        <f t="shared" si="189"/>
        <v>0</v>
      </c>
      <c r="M915" s="23">
        <f t="shared" si="189"/>
        <v>0</v>
      </c>
      <c r="N915" s="23">
        <f>SUM(N916:N919)</f>
        <v>0</v>
      </c>
      <c r="O915" s="23">
        <f>SUM(O916:O919)</f>
        <v>0</v>
      </c>
      <c r="P915" s="26">
        <f>SUM(B916:O919)</f>
        <v>14</v>
      </c>
      <c r="Q915" s="19">
        <f>IF(P915&gt;P$895,0,P$895-P915)</f>
        <v>0</v>
      </c>
      <c r="R915" s="19">
        <f>IF(P915&gt;P$895,100,P915/P$895*100)</f>
        <v>100</v>
      </c>
    </row>
    <row r="916" spans="1:18" ht="12.75" outlineLevel="1">
      <c r="A916" s="37" t="s">
        <v>450</v>
      </c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0">
        <f>SUM(B916:O916)</f>
        <v>0</v>
      </c>
      <c r="Q916" s="19"/>
      <c r="R916" s="19"/>
    </row>
    <row r="917" spans="1:18" ht="12.75" outlineLevel="1">
      <c r="A917" s="33" t="s">
        <v>29</v>
      </c>
      <c r="B917" s="23"/>
      <c r="C917" s="23"/>
      <c r="D917" s="23"/>
      <c r="E917" s="23">
        <v>14</v>
      </c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0">
        <f>SUM(B917:O917)</f>
        <v>14</v>
      </c>
      <c r="Q917" s="19"/>
      <c r="R917" s="19"/>
    </row>
    <row r="918" spans="1:18" ht="12.75" outlineLevel="1">
      <c r="A918" s="37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0">
        <f>SUM(B918:O918)</f>
        <v>0</v>
      </c>
      <c r="Q918" s="19"/>
      <c r="R918" s="19"/>
    </row>
    <row r="919" spans="1:18" ht="12.75">
      <c r="A919" s="34" t="s">
        <v>487</v>
      </c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0">
        <f>SUM(B919:O919)</f>
        <v>0</v>
      </c>
      <c r="Q919" s="19"/>
      <c r="R919" s="19"/>
    </row>
    <row r="920" spans="1:18" ht="14.25" outlineLevel="1">
      <c r="A920" s="22" t="s">
        <v>47</v>
      </c>
      <c r="B920" s="23">
        <f>SUM(B921:B922)</f>
        <v>0</v>
      </c>
      <c r="C920" s="23">
        <f>SUM(C921:C922)</f>
        <v>0</v>
      </c>
      <c r="D920" s="23">
        <f>SUM(D921:D922)</f>
        <v>0</v>
      </c>
      <c r="E920" s="23">
        <f>SUM(E921:E922)</f>
        <v>0</v>
      </c>
      <c r="F920" s="23">
        <f aca="true" t="shared" si="190" ref="F920:M920">SUM(F921:F922)</f>
        <v>0</v>
      </c>
      <c r="G920" s="23">
        <f t="shared" si="190"/>
        <v>0</v>
      </c>
      <c r="H920" s="23">
        <f t="shared" si="190"/>
        <v>10</v>
      </c>
      <c r="I920" s="23">
        <f t="shared" si="190"/>
        <v>0</v>
      </c>
      <c r="J920" s="23">
        <f t="shared" si="190"/>
        <v>0</v>
      </c>
      <c r="K920" s="23">
        <f t="shared" si="190"/>
        <v>0</v>
      </c>
      <c r="L920" s="23">
        <f t="shared" si="190"/>
        <v>0</v>
      </c>
      <c r="M920" s="23">
        <f t="shared" si="190"/>
        <v>0</v>
      </c>
      <c r="N920" s="23">
        <f>SUM(N921:N922)</f>
        <v>0</v>
      </c>
      <c r="O920" s="23">
        <f>SUM(O921:O922)</f>
        <v>0</v>
      </c>
      <c r="P920" s="26">
        <f>SUM(B921:O922)</f>
        <v>10</v>
      </c>
      <c r="Q920" s="19">
        <f>IF(P920&gt;P$895,0,P$895-P920)</f>
        <v>0</v>
      </c>
      <c r="R920" s="19">
        <f>IF(P920&gt;P$895,100,P920/P$895*100)</f>
        <v>100</v>
      </c>
    </row>
    <row r="921" spans="1:18" ht="12.75" outlineLevel="1">
      <c r="A921" s="25" t="s">
        <v>576</v>
      </c>
      <c r="B921" s="23"/>
      <c r="C921" s="23"/>
      <c r="D921" s="23"/>
      <c r="E921" s="23"/>
      <c r="F921" s="23"/>
      <c r="G921" s="23"/>
      <c r="H921" s="23">
        <v>10</v>
      </c>
      <c r="I921" s="23"/>
      <c r="J921" s="23"/>
      <c r="K921" s="23"/>
      <c r="L921" s="23"/>
      <c r="M921" s="23"/>
      <c r="N921" s="23"/>
      <c r="O921" s="23"/>
      <c r="P921" s="20">
        <f>SUM(B921:O921)</f>
        <v>10</v>
      </c>
      <c r="Q921" s="19"/>
      <c r="R921" s="19"/>
    </row>
    <row r="922" spans="1:18" ht="12.75">
      <c r="A922" s="115" t="s">
        <v>31</v>
      </c>
      <c r="B922" s="114"/>
      <c r="C922" s="114"/>
      <c r="D922" s="114"/>
      <c r="E922" s="114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0">
        <f>SUM(B922:O922)</f>
        <v>0</v>
      </c>
      <c r="Q922" s="19"/>
      <c r="R922" s="19"/>
    </row>
    <row r="923" spans="1:18" ht="14.25" outlineLevel="1">
      <c r="A923" s="22" t="s">
        <v>57</v>
      </c>
      <c r="B923" s="23">
        <f>SUM(B924:B928)</f>
        <v>0</v>
      </c>
      <c r="C923" s="23">
        <f>SUM(C924:C928)</f>
        <v>0</v>
      </c>
      <c r="D923" s="23">
        <f>SUM(D924:D928)</f>
        <v>10</v>
      </c>
      <c r="E923" s="23">
        <f aca="true" t="shared" si="191" ref="E923:M923">SUM(E924:E928)</f>
        <v>0</v>
      </c>
      <c r="F923" s="23">
        <f t="shared" si="191"/>
        <v>0</v>
      </c>
      <c r="G923" s="23">
        <f t="shared" si="191"/>
        <v>0</v>
      </c>
      <c r="H923" s="23">
        <f t="shared" si="191"/>
        <v>0</v>
      </c>
      <c r="I923" s="23">
        <f t="shared" si="191"/>
        <v>0</v>
      </c>
      <c r="J923" s="23">
        <f t="shared" si="191"/>
        <v>0</v>
      </c>
      <c r="K923" s="23">
        <f t="shared" si="191"/>
        <v>0</v>
      </c>
      <c r="L923" s="23">
        <f t="shared" si="191"/>
        <v>0</v>
      </c>
      <c r="M923" s="23">
        <f t="shared" si="191"/>
        <v>0</v>
      </c>
      <c r="N923" s="23">
        <f>SUM(N924:N928)</f>
        <v>0</v>
      </c>
      <c r="O923" s="23">
        <f>SUM(O924:O928)</f>
        <v>0</v>
      </c>
      <c r="P923" s="26">
        <f>SUM(B924:O928)</f>
        <v>10</v>
      </c>
      <c r="Q923" s="19">
        <f>IF(P923&gt;P$895,0,P$895-P923)</f>
        <v>0</v>
      </c>
      <c r="R923" s="19">
        <f>IF(P923&gt;P$895,100,P923/P$895*100)</f>
        <v>100</v>
      </c>
    </row>
    <row r="924" spans="1:18" ht="12.75" outlineLevel="1">
      <c r="A924" s="33" t="s">
        <v>488</v>
      </c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0">
        <f>SUM(B924:O924)</f>
        <v>0</v>
      </c>
      <c r="Q924" s="19"/>
      <c r="R924" s="19"/>
    </row>
    <row r="925" spans="1:18" ht="25.5" outlineLevel="1">
      <c r="A925" s="37" t="s">
        <v>495</v>
      </c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0">
        <f>SUM(B925:O925)</f>
        <v>0</v>
      </c>
      <c r="Q925" s="19"/>
      <c r="R925" s="19"/>
    </row>
    <row r="926" spans="1:18" ht="12.75" outlineLevel="1">
      <c r="A926" s="31" t="s">
        <v>32</v>
      </c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0">
        <f>SUM(B926:O926)</f>
        <v>0</v>
      </c>
      <c r="Q926" s="19"/>
      <c r="R926" s="19"/>
    </row>
    <row r="927" spans="1:18" ht="25.5" outlineLevel="1">
      <c r="A927" s="33" t="s">
        <v>33</v>
      </c>
      <c r="B927" s="23"/>
      <c r="C927" s="23"/>
      <c r="D927" s="23">
        <v>10</v>
      </c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0">
        <f>SUM(B927:O927)</f>
        <v>10</v>
      </c>
      <c r="Q927" s="19"/>
      <c r="R927" s="19"/>
    </row>
    <row r="928" spans="1:18" ht="12.75">
      <c r="A928" s="111" t="s">
        <v>34</v>
      </c>
      <c r="B928" s="110"/>
      <c r="C928" s="110"/>
      <c r="D928" s="110"/>
      <c r="E928" s="110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0">
        <f>SUM(B928:O928)</f>
        <v>0</v>
      </c>
      <c r="Q928" s="19"/>
      <c r="R928" s="19"/>
    </row>
    <row r="929" spans="1:18" ht="14.25" outlineLevel="1">
      <c r="A929" s="22" t="s">
        <v>54</v>
      </c>
      <c r="B929" s="23">
        <f>SUM(B930:B933)</f>
        <v>0</v>
      </c>
      <c r="C929" s="23">
        <f>SUM(C930:C933)</f>
        <v>12</v>
      </c>
      <c r="D929" s="23">
        <f>SUM(D930:D933)</f>
        <v>0</v>
      </c>
      <c r="E929" s="23">
        <f aca="true" t="shared" si="192" ref="E929:M929">SUM(E930:E933)</f>
        <v>0</v>
      </c>
      <c r="F929" s="23">
        <f t="shared" si="192"/>
        <v>0</v>
      </c>
      <c r="G929" s="23">
        <f t="shared" si="192"/>
        <v>0</v>
      </c>
      <c r="H929" s="23">
        <f t="shared" si="192"/>
        <v>0</v>
      </c>
      <c r="I929" s="23">
        <f t="shared" si="192"/>
        <v>0</v>
      </c>
      <c r="J929" s="23">
        <f t="shared" si="192"/>
        <v>0</v>
      </c>
      <c r="K929" s="23">
        <f t="shared" si="192"/>
        <v>0</v>
      </c>
      <c r="L929" s="23">
        <f t="shared" si="192"/>
        <v>0</v>
      </c>
      <c r="M929" s="23">
        <f t="shared" si="192"/>
        <v>0</v>
      </c>
      <c r="N929" s="23">
        <f>SUM(N930:N933)</f>
        <v>0</v>
      </c>
      <c r="O929" s="23">
        <f>SUM(O930:O933)</f>
        <v>0</v>
      </c>
      <c r="P929" s="26">
        <f>SUM(B930:O933)</f>
        <v>12</v>
      </c>
      <c r="Q929" s="19">
        <f>IF(P929&gt;P$895,0,P$895-P929)</f>
        <v>0</v>
      </c>
      <c r="R929" s="19">
        <f>IF(P929&gt;P$895,100,P929/P$895*100)</f>
        <v>100</v>
      </c>
    </row>
    <row r="930" spans="1:18" ht="12.75" outlineLevel="1">
      <c r="A930" s="79" t="s">
        <v>35</v>
      </c>
      <c r="B930" s="78"/>
      <c r="C930" s="78"/>
      <c r="D930" s="78"/>
      <c r="E930" s="78"/>
      <c r="F930" s="78"/>
      <c r="G930" s="78"/>
      <c r="H930" s="78"/>
      <c r="I930" s="78"/>
      <c r="J930" s="23"/>
      <c r="K930" s="23"/>
      <c r="L930" s="23"/>
      <c r="M930" s="23"/>
      <c r="N930" s="23"/>
      <c r="O930" s="23"/>
      <c r="P930" s="20">
        <f>SUM(B930:O930)</f>
        <v>0</v>
      </c>
      <c r="Q930" s="19"/>
      <c r="R930" s="19"/>
    </row>
    <row r="931" spans="1:18" ht="12.75" outlineLevel="1">
      <c r="A931" s="7" t="s">
        <v>569</v>
      </c>
      <c r="B931" s="23"/>
      <c r="C931" s="23">
        <v>12</v>
      </c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0">
        <f>SUM(B931:O931)</f>
        <v>12</v>
      </c>
      <c r="Q931" s="19"/>
      <c r="R931" s="19"/>
    </row>
    <row r="932" spans="1:18" ht="12.75" outlineLevel="1">
      <c r="A932" s="25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0">
        <f>SUM(B932:O932)</f>
        <v>0</v>
      </c>
      <c r="Q932" s="19"/>
      <c r="R932" s="19"/>
    </row>
    <row r="933" spans="1:18" ht="12.75">
      <c r="A933" s="25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0">
        <f>SUM(B933:O933)</f>
        <v>0</v>
      </c>
      <c r="Q933" s="19"/>
      <c r="R933" s="19"/>
    </row>
    <row r="934" spans="1:18" ht="14.25" outlineLevel="1">
      <c r="A934" s="22" t="s">
        <v>62</v>
      </c>
      <c r="B934" s="23">
        <f>SUM(B935:B936)</f>
        <v>0</v>
      </c>
      <c r="C934" s="23">
        <f>SUM(C935:C936)</f>
        <v>0</v>
      </c>
      <c r="D934" s="23">
        <f>SUM(D935:D936)</f>
        <v>0</v>
      </c>
      <c r="E934" s="23">
        <f aca="true" t="shared" si="193" ref="E934:M934">SUM(E935:E936)</f>
        <v>0</v>
      </c>
      <c r="F934" s="23">
        <f t="shared" si="193"/>
        <v>15</v>
      </c>
      <c r="G934" s="23">
        <f t="shared" si="193"/>
        <v>0</v>
      </c>
      <c r="H934" s="23">
        <f t="shared" si="193"/>
        <v>0</v>
      </c>
      <c r="I934" s="23">
        <f t="shared" si="193"/>
        <v>0</v>
      </c>
      <c r="J934" s="23">
        <f t="shared" si="193"/>
        <v>0</v>
      </c>
      <c r="K934" s="23">
        <f t="shared" si="193"/>
        <v>0</v>
      </c>
      <c r="L934" s="23">
        <f t="shared" si="193"/>
        <v>0</v>
      </c>
      <c r="M934" s="23">
        <f t="shared" si="193"/>
        <v>0</v>
      </c>
      <c r="N934" s="23">
        <f>SUM(N935:N936)</f>
        <v>0</v>
      </c>
      <c r="O934" s="23">
        <f>SUM(O935:O936)</f>
        <v>0</v>
      </c>
      <c r="P934" s="26">
        <f>SUM(B935:O936)</f>
        <v>15</v>
      </c>
      <c r="Q934" s="19">
        <f>IF(P934&gt;P$895,0,P$895-P934)</f>
        <v>0</v>
      </c>
      <c r="R934" s="19">
        <f>IF(P934&gt;P$895,100,P934/P$895*100)</f>
        <v>100</v>
      </c>
    </row>
    <row r="935" spans="1:18" ht="25.5" outlineLevel="1">
      <c r="A935" s="37" t="s">
        <v>492</v>
      </c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0">
        <f>SUM(B935:O935)</f>
        <v>0</v>
      </c>
      <c r="Q935" s="19"/>
      <c r="R935" s="19"/>
    </row>
    <row r="936" spans="1:18" ht="12.75">
      <c r="A936" s="121" t="s">
        <v>36</v>
      </c>
      <c r="B936" s="120"/>
      <c r="C936" s="120"/>
      <c r="D936" s="120"/>
      <c r="E936" s="120"/>
      <c r="F936" s="120">
        <v>15</v>
      </c>
      <c r="G936" s="120"/>
      <c r="H936" s="120"/>
      <c r="I936" s="23"/>
      <c r="J936" s="23"/>
      <c r="K936" s="23"/>
      <c r="L936" s="23"/>
      <c r="M936" s="23"/>
      <c r="N936" s="23"/>
      <c r="O936" s="23"/>
      <c r="P936" s="20">
        <f>SUM(B936:O936)</f>
        <v>15</v>
      </c>
      <c r="Q936" s="19"/>
      <c r="R936" s="19"/>
    </row>
    <row r="937" spans="1:18" ht="14.25" outlineLevel="1">
      <c r="A937" s="22" t="s">
        <v>58</v>
      </c>
      <c r="B937" s="23">
        <f>SUM(B938:B939)</f>
        <v>0</v>
      </c>
      <c r="C937" s="23">
        <f>SUM(C938:C939)</f>
        <v>0</v>
      </c>
      <c r="D937" s="23">
        <f>SUM(D938:D939)</f>
        <v>0</v>
      </c>
      <c r="E937" s="23">
        <f aca="true" t="shared" si="194" ref="E937:M937">SUM(E938:E939)</f>
        <v>0</v>
      </c>
      <c r="F937" s="23">
        <f t="shared" si="194"/>
        <v>0</v>
      </c>
      <c r="G937" s="23">
        <f t="shared" si="194"/>
        <v>0</v>
      </c>
      <c r="H937" s="23">
        <f t="shared" si="194"/>
        <v>0</v>
      </c>
      <c r="I937" s="23">
        <f t="shared" si="194"/>
        <v>0</v>
      </c>
      <c r="J937" s="23">
        <f t="shared" si="194"/>
        <v>5</v>
      </c>
      <c r="K937" s="23">
        <f t="shared" si="194"/>
        <v>0</v>
      </c>
      <c r="L937" s="23">
        <f t="shared" si="194"/>
        <v>0</v>
      </c>
      <c r="M937" s="23">
        <f t="shared" si="194"/>
        <v>0</v>
      </c>
      <c r="N937" s="23">
        <f>SUM(N938:N939)</f>
        <v>0</v>
      </c>
      <c r="O937" s="23">
        <f>SUM(O938:O939)</f>
        <v>0</v>
      </c>
      <c r="P937" s="26">
        <f>SUM(B938:O939)</f>
        <v>5</v>
      </c>
      <c r="Q937" s="19">
        <f>IF(P937&gt;P$895,0,P$895-P937)</f>
        <v>0</v>
      </c>
      <c r="R937" s="19">
        <f>IF(P937&gt;P$895,100,P937/P$895*100)</f>
        <v>100</v>
      </c>
    </row>
    <row r="938" spans="1:18" ht="12.75" outlineLevel="1">
      <c r="A938" s="36" t="s">
        <v>575</v>
      </c>
      <c r="B938" s="23"/>
      <c r="C938" s="23"/>
      <c r="D938" s="23"/>
      <c r="E938" s="23"/>
      <c r="F938" s="23"/>
      <c r="G938" s="23"/>
      <c r="H938" s="23"/>
      <c r="I938" s="23"/>
      <c r="J938" s="23">
        <v>5</v>
      </c>
      <c r="K938" s="23"/>
      <c r="L938" s="23"/>
      <c r="M938" s="23"/>
      <c r="N938" s="23"/>
      <c r="O938" s="23"/>
      <c r="P938" s="20">
        <f>SUM(B938:O938)</f>
        <v>5</v>
      </c>
      <c r="Q938" s="19"/>
      <c r="R938" s="19"/>
    </row>
    <row r="939" spans="1:18" ht="12.75">
      <c r="A939" s="81" t="s">
        <v>13</v>
      </c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0">
        <f>SUM(B939:O939)</f>
        <v>0</v>
      </c>
      <c r="Q939" s="19"/>
      <c r="R939" s="19"/>
    </row>
    <row r="940" spans="1:18" ht="14.25" outlineLevel="1">
      <c r="A940" s="22" t="s">
        <v>67</v>
      </c>
      <c r="B940" s="23">
        <f>SUM(B941:B942)</f>
        <v>0</v>
      </c>
      <c r="C940" s="23">
        <f>SUM(C941:C942)</f>
        <v>0</v>
      </c>
      <c r="D940" s="23">
        <f>SUM(D941:D942)</f>
        <v>0</v>
      </c>
      <c r="E940" s="23">
        <f aca="true" t="shared" si="195" ref="E940:M940">SUM(E941:E942)</f>
        <v>0</v>
      </c>
      <c r="F940" s="23">
        <f t="shared" si="195"/>
        <v>14</v>
      </c>
      <c r="G940" s="23">
        <f t="shared" si="195"/>
        <v>0</v>
      </c>
      <c r="H940" s="23">
        <f t="shared" si="195"/>
        <v>0</v>
      </c>
      <c r="I940" s="23">
        <f t="shared" si="195"/>
        <v>0</v>
      </c>
      <c r="J940" s="23">
        <f t="shared" si="195"/>
        <v>0</v>
      </c>
      <c r="K940" s="23">
        <f t="shared" si="195"/>
        <v>0</v>
      </c>
      <c r="L940" s="23">
        <f t="shared" si="195"/>
        <v>0</v>
      </c>
      <c r="M940" s="23">
        <f t="shared" si="195"/>
        <v>0</v>
      </c>
      <c r="N940" s="23">
        <f>SUM(N941:N942)</f>
        <v>0</v>
      </c>
      <c r="O940" s="23">
        <f>SUM(O941:O942)</f>
        <v>0</v>
      </c>
      <c r="P940" s="26">
        <f>SUM(B941:O942)</f>
        <v>14</v>
      </c>
      <c r="Q940" s="19">
        <f>IF(P940&gt;P$895,0,P$895-P940)</f>
        <v>0</v>
      </c>
      <c r="R940" s="19">
        <f>IF(P940&gt;P$895,100,P940/P$895*100)</f>
        <v>100</v>
      </c>
    </row>
    <row r="941" spans="1:18" ht="12.75" outlineLevel="1">
      <c r="A941" s="28" t="s">
        <v>14</v>
      </c>
      <c r="B941" s="23"/>
      <c r="C941" s="23"/>
      <c r="D941" s="23"/>
      <c r="E941" s="23"/>
      <c r="F941" s="23">
        <v>14</v>
      </c>
      <c r="G941" s="23"/>
      <c r="H941" s="23"/>
      <c r="I941" s="23"/>
      <c r="J941" s="23"/>
      <c r="K941" s="23"/>
      <c r="L941" s="23"/>
      <c r="M941" s="23"/>
      <c r="N941" s="23"/>
      <c r="O941" s="23"/>
      <c r="P941" s="20">
        <f>SUM(B941:O941)</f>
        <v>14</v>
      </c>
      <c r="Q941" s="19"/>
      <c r="R941" s="19"/>
    </row>
    <row r="942" spans="1:18" ht="12.75">
      <c r="A942" s="28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0">
        <f>SUM(B942:O942)</f>
        <v>0</v>
      </c>
      <c r="Q942" s="19"/>
      <c r="R942" s="19"/>
    </row>
    <row r="943" spans="1:18" ht="14.25" outlineLevel="1">
      <c r="A943" s="22" t="s">
        <v>68</v>
      </c>
      <c r="B943" s="23">
        <f>SUM(B944:B945)</f>
        <v>0</v>
      </c>
      <c r="C943" s="23">
        <f>SUM(C944:C945)</f>
        <v>0</v>
      </c>
      <c r="D943" s="23">
        <f>SUM(D944:D945)</f>
        <v>0</v>
      </c>
      <c r="E943" s="23">
        <f aca="true" t="shared" si="196" ref="E943:M943">SUM(E944:E945)</f>
        <v>0</v>
      </c>
      <c r="F943" s="23">
        <f t="shared" si="196"/>
        <v>0</v>
      </c>
      <c r="G943" s="23">
        <f t="shared" si="196"/>
        <v>0</v>
      </c>
      <c r="H943" s="23">
        <f t="shared" si="196"/>
        <v>6</v>
      </c>
      <c r="I943" s="23">
        <f t="shared" si="196"/>
        <v>0</v>
      </c>
      <c r="J943" s="23">
        <f t="shared" si="196"/>
        <v>0</v>
      </c>
      <c r="K943" s="23">
        <f t="shared" si="196"/>
        <v>0</v>
      </c>
      <c r="L943" s="23">
        <f t="shared" si="196"/>
        <v>0</v>
      </c>
      <c r="M943" s="23">
        <f t="shared" si="196"/>
        <v>0</v>
      </c>
      <c r="N943" s="23">
        <f>SUM(N944:N945)</f>
        <v>0</v>
      </c>
      <c r="O943" s="23">
        <f>SUM(O944:O945)</f>
        <v>0</v>
      </c>
      <c r="P943" s="26">
        <f>SUM(B944:O945)</f>
        <v>6</v>
      </c>
      <c r="Q943" s="19">
        <f>IF(P943&gt;P$895,0,P$895-P943)</f>
        <v>0</v>
      </c>
      <c r="R943" s="19">
        <f>IF(P943&gt;P$895,100,P943/P$895*100)</f>
        <v>100</v>
      </c>
    </row>
    <row r="944" spans="1:18" ht="12.75" outlineLevel="1">
      <c r="A944" s="28" t="s">
        <v>502</v>
      </c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0">
        <f>SUM(B944:O944)</f>
        <v>0</v>
      </c>
      <c r="Q944" s="19"/>
      <c r="R944" s="19"/>
    </row>
    <row r="945" spans="1:18" ht="25.5">
      <c r="A945" s="131" t="s">
        <v>37</v>
      </c>
      <c r="B945" s="130"/>
      <c r="C945" s="130"/>
      <c r="D945" s="130"/>
      <c r="E945" s="130"/>
      <c r="F945" s="130"/>
      <c r="G945" s="23"/>
      <c r="H945" s="23">
        <v>6</v>
      </c>
      <c r="I945" s="23"/>
      <c r="J945" s="23"/>
      <c r="K945" s="23"/>
      <c r="L945" s="23"/>
      <c r="M945" s="23"/>
      <c r="N945" s="23"/>
      <c r="O945" s="23"/>
      <c r="P945" s="20">
        <f>SUM(B945:O945)</f>
        <v>6</v>
      </c>
      <c r="Q945" s="19"/>
      <c r="R945" s="19"/>
    </row>
    <row r="946" spans="1:18" ht="14.25" outlineLevel="1">
      <c r="A946" s="22" t="s">
        <v>61</v>
      </c>
      <c r="B946" s="23">
        <f>SUM(B947:B948)</f>
        <v>0</v>
      </c>
      <c r="C946" s="23">
        <f>SUM(C947:C948)</f>
        <v>0</v>
      </c>
      <c r="D946" s="23">
        <f>SUM(D947:D948)</f>
        <v>0</v>
      </c>
      <c r="E946" s="23">
        <f aca="true" t="shared" si="197" ref="E946:M946">SUM(E947:E948)</f>
        <v>0</v>
      </c>
      <c r="F946" s="23">
        <f t="shared" si="197"/>
        <v>0</v>
      </c>
      <c r="G946" s="23">
        <f t="shared" si="197"/>
        <v>0</v>
      </c>
      <c r="H946" s="23">
        <f t="shared" si="197"/>
        <v>0</v>
      </c>
      <c r="I946" s="23">
        <f t="shared" si="197"/>
        <v>0</v>
      </c>
      <c r="J946" s="23">
        <f t="shared" si="197"/>
        <v>0</v>
      </c>
      <c r="K946" s="23">
        <f t="shared" si="197"/>
        <v>0</v>
      </c>
      <c r="L946" s="23">
        <f t="shared" si="197"/>
        <v>0</v>
      </c>
      <c r="M946" s="23">
        <f t="shared" si="197"/>
        <v>0</v>
      </c>
      <c r="N946" s="23">
        <f>SUM(N947:N948)</f>
        <v>7</v>
      </c>
      <c r="O946" s="23">
        <f>SUM(O947:O948)</f>
        <v>0</v>
      </c>
      <c r="P946" s="26">
        <f>SUM(B947:O948)</f>
        <v>7</v>
      </c>
      <c r="Q946" s="19">
        <f>IF(P946&gt;P$895,0,P$895-P946)</f>
        <v>0</v>
      </c>
      <c r="R946" s="19">
        <f>IF(P946&gt;P$895,100,P946/P$895*100)</f>
        <v>100</v>
      </c>
    </row>
    <row r="947" spans="1:18" ht="12.75" outlineLevel="1">
      <c r="A947" s="133" t="s">
        <v>504</v>
      </c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>
        <v>7</v>
      </c>
      <c r="O947" s="23"/>
      <c r="P947" s="20">
        <f>SUM(B947:O947)</f>
        <v>7</v>
      </c>
      <c r="Q947" s="19"/>
      <c r="R947" s="19"/>
    </row>
    <row r="948" spans="1:18" ht="12.75">
      <c r="A948" s="132" t="s">
        <v>38</v>
      </c>
      <c r="B948" s="63"/>
      <c r="C948" s="63"/>
      <c r="D948" s="63"/>
      <c r="E948" s="63"/>
      <c r="F948" s="63"/>
      <c r="G948" s="23"/>
      <c r="H948" s="23"/>
      <c r="I948" s="23"/>
      <c r="J948" s="23"/>
      <c r="K948" s="23"/>
      <c r="L948" s="23"/>
      <c r="M948" s="23"/>
      <c r="N948" s="23"/>
      <c r="O948" s="23"/>
      <c r="P948" s="20">
        <f>SUM(B948:O948)</f>
        <v>0</v>
      </c>
      <c r="Q948" s="19"/>
      <c r="R948" s="19"/>
    </row>
    <row r="949" spans="1:18" ht="14.25" outlineLevel="1">
      <c r="A949" s="22" t="s">
        <v>63</v>
      </c>
      <c r="B949" s="23">
        <f>SUM(B950:B953)</f>
        <v>0</v>
      </c>
      <c r="C949" s="23">
        <f>SUM(C950:C953)</f>
        <v>0</v>
      </c>
      <c r="D949" s="23">
        <f>SUM(D950:D953)</f>
        <v>0</v>
      </c>
      <c r="E949" s="23">
        <f aca="true" t="shared" si="198" ref="E949:M949">SUM(E950:E953)</f>
        <v>0</v>
      </c>
      <c r="F949" s="23">
        <f t="shared" si="198"/>
        <v>0</v>
      </c>
      <c r="G949" s="23">
        <f t="shared" si="198"/>
        <v>0</v>
      </c>
      <c r="H949" s="23">
        <f t="shared" si="198"/>
        <v>0</v>
      </c>
      <c r="I949" s="23">
        <f t="shared" si="198"/>
        <v>0</v>
      </c>
      <c r="J949" s="23">
        <f t="shared" si="198"/>
        <v>0</v>
      </c>
      <c r="K949" s="23">
        <f t="shared" si="198"/>
        <v>0</v>
      </c>
      <c r="L949" s="23">
        <f t="shared" si="198"/>
        <v>0</v>
      </c>
      <c r="M949" s="23">
        <f t="shared" si="198"/>
        <v>10</v>
      </c>
      <c r="N949" s="23">
        <f>SUM(N950:N953)</f>
        <v>0</v>
      </c>
      <c r="O949" s="23">
        <f>SUM(O950:O953)</f>
        <v>0</v>
      </c>
      <c r="P949" s="26">
        <f>SUM(B950:O953)</f>
        <v>10</v>
      </c>
      <c r="Q949" s="19">
        <f>IF(P949&gt;P$895,0,P$895-P949)</f>
        <v>0</v>
      </c>
      <c r="R949" s="19">
        <f>IF(P949&gt;P$895,100,P949/P$895*100)</f>
        <v>100</v>
      </c>
    </row>
    <row r="950" spans="1:18" ht="12.75" outlineLevel="1">
      <c r="A950" s="37" t="s">
        <v>432</v>
      </c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>
        <v>10</v>
      </c>
      <c r="N950" s="23"/>
      <c r="O950" s="23"/>
      <c r="P950" s="20">
        <f>SUM(B950:O950)</f>
        <v>10</v>
      </c>
      <c r="Q950" s="19"/>
      <c r="R950" s="19"/>
    </row>
    <row r="951" spans="1:18" ht="12.75" outlineLevel="1">
      <c r="A951" s="33" t="s">
        <v>506</v>
      </c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0">
        <f>SUM(B951:O951)</f>
        <v>0</v>
      </c>
      <c r="Q951" s="19"/>
      <c r="R951" s="19"/>
    </row>
    <row r="952" spans="1:18" ht="12.75" outlineLevel="1">
      <c r="A952" s="7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0">
        <f>SUM(B952:O952)</f>
        <v>0</v>
      </c>
      <c r="Q952" s="19"/>
      <c r="R952" s="19"/>
    </row>
    <row r="953" spans="1:18" ht="12.75">
      <c r="A953" s="7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0">
        <f>SUM(B953:O953)</f>
        <v>0</v>
      </c>
      <c r="Q953" s="19"/>
      <c r="R953" s="19"/>
    </row>
    <row r="954" spans="1:18" ht="14.25" outlineLevel="1">
      <c r="A954" s="22" t="s">
        <v>55</v>
      </c>
      <c r="B954" s="23">
        <f>SUM(B955:B958)</f>
        <v>0</v>
      </c>
      <c r="C954" s="23">
        <f>SUM(C955:C958)</f>
        <v>0</v>
      </c>
      <c r="D954" s="23">
        <f>SUM(D955:D958)</f>
        <v>0</v>
      </c>
      <c r="E954" s="23">
        <f aca="true" t="shared" si="199" ref="E954:M954">SUM(E955:E958)</f>
        <v>12</v>
      </c>
      <c r="F954" s="23">
        <f t="shared" si="199"/>
        <v>0</v>
      </c>
      <c r="G954" s="23">
        <f t="shared" si="199"/>
        <v>0</v>
      </c>
      <c r="H954" s="23">
        <f t="shared" si="199"/>
        <v>0</v>
      </c>
      <c r="I954" s="23">
        <f t="shared" si="199"/>
        <v>0</v>
      </c>
      <c r="J954" s="23">
        <f t="shared" si="199"/>
        <v>0</v>
      </c>
      <c r="K954" s="23">
        <f t="shared" si="199"/>
        <v>0</v>
      </c>
      <c r="L954" s="23">
        <f t="shared" si="199"/>
        <v>0</v>
      </c>
      <c r="M954" s="23">
        <f t="shared" si="199"/>
        <v>0</v>
      </c>
      <c r="N954" s="23">
        <f>SUM(N955:N958)</f>
        <v>0</v>
      </c>
      <c r="O954" s="23">
        <f>SUM(O955:O958)</f>
        <v>0</v>
      </c>
      <c r="P954" s="26">
        <f>SUM(B955:O958)</f>
        <v>12</v>
      </c>
      <c r="Q954" s="19">
        <f>IF(P954&gt;P$895,0,P$895-P954)</f>
        <v>0</v>
      </c>
      <c r="R954" s="19">
        <f>IF(P954&gt;P$895,100,P954/P$895*100)</f>
        <v>100</v>
      </c>
    </row>
    <row r="955" spans="1:18" ht="25.5" outlineLevel="1">
      <c r="A955" s="37" t="s">
        <v>456</v>
      </c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0">
        <f>SUM(B955:O955)</f>
        <v>0</v>
      </c>
      <c r="Q955" s="19"/>
      <c r="R955" s="19"/>
    </row>
    <row r="956" spans="1:18" ht="12.75" outlineLevel="1">
      <c r="A956" s="33" t="s">
        <v>473</v>
      </c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0">
        <f>SUM(B956:O956)</f>
        <v>0</v>
      </c>
      <c r="Q956" s="19"/>
      <c r="R956" s="19"/>
    </row>
    <row r="957" spans="1:18" ht="12.75" outlineLevel="1">
      <c r="A957" s="81" t="s">
        <v>40</v>
      </c>
      <c r="B957" s="80"/>
      <c r="C957" s="80"/>
      <c r="D957" s="80"/>
      <c r="E957" s="80">
        <v>12</v>
      </c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0">
        <v>12</v>
      </c>
      <c r="Q957" s="19"/>
      <c r="R957" s="19"/>
    </row>
    <row r="958" spans="1:18" ht="25.5">
      <c r="A958" s="111" t="s">
        <v>39</v>
      </c>
      <c r="B958" s="110"/>
      <c r="C958" s="110"/>
      <c r="D958" s="110"/>
      <c r="E958" s="110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0">
        <f>SUM(B958:O958)</f>
        <v>0</v>
      </c>
      <c r="Q958" s="19"/>
      <c r="R958" s="19"/>
    </row>
    <row r="959" spans="1:18" ht="14.25" outlineLevel="1">
      <c r="A959" s="22" t="s">
        <v>52</v>
      </c>
      <c r="B959" s="23">
        <f>SUM(B960:B961)</f>
        <v>0</v>
      </c>
      <c r="C959" s="23">
        <f aca="true" t="shared" si="200" ref="C959:O959">SUM(C960:C961)</f>
        <v>0</v>
      </c>
      <c r="D959" s="23">
        <f t="shared" si="200"/>
        <v>0</v>
      </c>
      <c r="E959" s="23">
        <f t="shared" si="200"/>
        <v>0</v>
      </c>
      <c r="F959" s="23">
        <f t="shared" si="200"/>
        <v>0</v>
      </c>
      <c r="G959" s="23">
        <f t="shared" si="200"/>
        <v>10</v>
      </c>
      <c r="H959" s="23">
        <f t="shared" si="200"/>
        <v>0</v>
      </c>
      <c r="I959" s="23">
        <f t="shared" si="200"/>
        <v>0</v>
      </c>
      <c r="J959" s="23">
        <f t="shared" si="200"/>
        <v>0</v>
      </c>
      <c r="K959" s="23">
        <f t="shared" si="200"/>
        <v>0</v>
      </c>
      <c r="L959" s="23">
        <f t="shared" si="200"/>
        <v>0</v>
      </c>
      <c r="M959" s="23">
        <f t="shared" si="200"/>
        <v>0</v>
      </c>
      <c r="N959" s="23">
        <f t="shared" si="200"/>
        <v>0</v>
      </c>
      <c r="O959" s="23">
        <f t="shared" si="200"/>
        <v>0</v>
      </c>
      <c r="P959" s="26">
        <f>SUM(B960:O961)</f>
        <v>10</v>
      </c>
      <c r="Q959" s="19">
        <f>IF(P959&gt;P$895,0,P$895-P959)</f>
        <v>0</v>
      </c>
      <c r="R959" s="19">
        <f>IF(P959&gt;P$895,100,P959/P$895*100)</f>
        <v>100</v>
      </c>
    </row>
    <row r="960" spans="1:18" ht="25.5" outlineLevel="1">
      <c r="A960" s="135" t="s">
        <v>41</v>
      </c>
      <c r="B960" s="134"/>
      <c r="C960" s="134"/>
      <c r="D960" s="134"/>
      <c r="E960" s="134"/>
      <c r="F960" s="134"/>
      <c r="G960" s="2"/>
      <c r="H960" s="2"/>
      <c r="I960" s="2"/>
      <c r="J960" s="2"/>
      <c r="K960" s="2"/>
      <c r="L960" s="2"/>
      <c r="M960" s="2"/>
      <c r="N960" s="2"/>
      <c r="O960" s="2"/>
      <c r="P960" s="17">
        <f>SUM(B960:O960)</f>
        <v>0</v>
      </c>
      <c r="Q960" s="16"/>
      <c r="R960" s="16"/>
    </row>
    <row r="961" spans="1:18" ht="12.75">
      <c r="A961" s="7" t="s">
        <v>478</v>
      </c>
      <c r="B961" s="2"/>
      <c r="C961" s="2"/>
      <c r="D961" s="2"/>
      <c r="E961" s="2"/>
      <c r="F961" s="2"/>
      <c r="G961" s="2">
        <v>10</v>
      </c>
      <c r="H961" s="2"/>
      <c r="I961" s="2"/>
      <c r="J961" s="2"/>
      <c r="K961" s="2"/>
      <c r="L961" s="2"/>
      <c r="M961" s="2"/>
      <c r="N961" s="2"/>
      <c r="O961" s="2"/>
      <c r="P961" s="17">
        <v>10</v>
      </c>
      <c r="Q961" s="16"/>
      <c r="R961" s="16"/>
    </row>
    <row r="962" spans="1:18" ht="14.25" outlineLevel="1">
      <c r="A962" s="22" t="s">
        <v>56</v>
      </c>
      <c r="B962" s="23">
        <f>SUM(B963:B964)</f>
        <v>0</v>
      </c>
      <c r="C962" s="23">
        <f aca="true" t="shared" si="201" ref="C962:O962">SUM(C963:C964)</f>
        <v>0</v>
      </c>
      <c r="D962" s="23">
        <f t="shared" si="201"/>
        <v>0</v>
      </c>
      <c r="E962" s="23">
        <f t="shared" si="201"/>
        <v>0</v>
      </c>
      <c r="F962" s="23">
        <f t="shared" si="201"/>
        <v>0</v>
      </c>
      <c r="G962" s="23">
        <f t="shared" si="201"/>
        <v>0</v>
      </c>
      <c r="H962" s="23">
        <f t="shared" si="201"/>
        <v>0</v>
      </c>
      <c r="I962" s="23">
        <f t="shared" si="201"/>
        <v>0</v>
      </c>
      <c r="J962" s="23">
        <f t="shared" si="201"/>
        <v>0</v>
      </c>
      <c r="K962" s="23">
        <f t="shared" si="201"/>
        <v>0</v>
      </c>
      <c r="L962" s="23">
        <f t="shared" si="201"/>
        <v>0</v>
      </c>
      <c r="M962" s="23">
        <f t="shared" si="201"/>
        <v>10</v>
      </c>
      <c r="N962" s="23">
        <f t="shared" si="201"/>
        <v>0</v>
      </c>
      <c r="O962" s="23">
        <f t="shared" si="201"/>
        <v>0</v>
      </c>
      <c r="P962" s="26">
        <f>SUM(B963:O964)</f>
        <v>10</v>
      </c>
      <c r="Q962" s="19">
        <f>IF(P962&gt;P$895,0,P$895-P962)</f>
        <v>0</v>
      </c>
      <c r="R962" s="19">
        <f>IF(P962&gt;P$895,100,P962/P$895*100)</f>
        <v>100</v>
      </c>
    </row>
    <row r="963" spans="1:18" ht="12.75" outlineLevel="1">
      <c r="A963" s="37" t="s">
        <v>442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>
        <v>10</v>
      </c>
      <c r="N963" s="2"/>
      <c r="O963" s="2"/>
      <c r="P963" s="17">
        <f>SUM(B963:O963)</f>
        <v>10</v>
      </c>
      <c r="Q963" s="16"/>
      <c r="R963" s="16"/>
    </row>
    <row r="964" spans="1:18" ht="12.75">
      <c r="A964" s="136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17">
        <f>SUM(B964:O964)</f>
        <v>0</v>
      </c>
      <c r="Q964" s="16"/>
      <c r="R964" s="16"/>
    </row>
    <row r="965" spans="1:18" ht="14.25" outlineLevel="1">
      <c r="A965" s="22" t="s">
        <v>131</v>
      </c>
      <c r="B965" s="23">
        <f>SUM(B966:B967)</f>
        <v>0</v>
      </c>
      <c r="C965" s="23">
        <f aca="true" t="shared" si="202" ref="C965:O965">SUM(C966:C967)</f>
        <v>0</v>
      </c>
      <c r="D965" s="23">
        <f t="shared" si="202"/>
        <v>0</v>
      </c>
      <c r="E965" s="23">
        <f t="shared" si="202"/>
        <v>0</v>
      </c>
      <c r="F965" s="23">
        <f t="shared" si="202"/>
        <v>0</v>
      </c>
      <c r="G965" s="23">
        <f t="shared" si="202"/>
        <v>0</v>
      </c>
      <c r="H965" s="23">
        <f t="shared" si="202"/>
        <v>0</v>
      </c>
      <c r="I965" s="23">
        <f t="shared" si="202"/>
        <v>0</v>
      </c>
      <c r="J965" s="23">
        <f t="shared" si="202"/>
        <v>0</v>
      </c>
      <c r="K965" s="23">
        <f t="shared" si="202"/>
        <v>5</v>
      </c>
      <c r="L965" s="23">
        <f t="shared" si="202"/>
        <v>0</v>
      </c>
      <c r="M965" s="23">
        <f t="shared" si="202"/>
        <v>0</v>
      </c>
      <c r="N965" s="23">
        <f t="shared" si="202"/>
        <v>0</v>
      </c>
      <c r="O965" s="23">
        <f t="shared" si="202"/>
        <v>0</v>
      </c>
      <c r="P965" s="26">
        <f>SUM(B966:O967)</f>
        <v>5</v>
      </c>
      <c r="Q965" s="19">
        <f>IF(P965&gt;P$895,0,P$895-P965)</f>
        <v>0</v>
      </c>
      <c r="R965" s="19">
        <f>IF(P965&gt;P$895,100,P965/P$895*100)</f>
        <v>100</v>
      </c>
    </row>
    <row r="966" spans="1:18" ht="12.75" outlineLevel="1">
      <c r="A966" s="115" t="s">
        <v>25</v>
      </c>
      <c r="B966" s="2"/>
      <c r="C966" s="2"/>
      <c r="D966" s="2"/>
      <c r="E966" s="2"/>
      <c r="F966" s="2"/>
      <c r="G966" s="2"/>
      <c r="H966" s="2"/>
      <c r="I966" s="2"/>
      <c r="J966" s="2"/>
      <c r="K966" s="2">
        <v>5</v>
      </c>
      <c r="L966" s="2"/>
      <c r="M966" s="2"/>
      <c r="N966" s="2"/>
      <c r="O966" s="2"/>
      <c r="P966" s="17">
        <f>SUM(B966:O966)</f>
        <v>5</v>
      </c>
      <c r="Q966" s="16"/>
      <c r="R966" s="16"/>
    </row>
    <row r="967" spans="1:18" ht="12.75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17">
        <f>SUM(B967:O967)</f>
        <v>0</v>
      </c>
      <c r="Q967" s="16"/>
      <c r="R967" s="16"/>
    </row>
    <row r="968" spans="1:18" ht="14.25" outlineLevel="1">
      <c r="A968" s="22" t="s">
        <v>46</v>
      </c>
      <c r="B968" s="23">
        <f>SUM(B969:B970)</f>
        <v>0</v>
      </c>
      <c r="C968" s="23">
        <f aca="true" t="shared" si="203" ref="C968:O968">SUM(C969:C970)</f>
        <v>0</v>
      </c>
      <c r="D968" s="23">
        <f t="shared" si="203"/>
        <v>0</v>
      </c>
      <c r="E968" s="23">
        <f t="shared" si="203"/>
        <v>0</v>
      </c>
      <c r="F968" s="23">
        <f t="shared" si="203"/>
        <v>0</v>
      </c>
      <c r="G968" s="23">
        <f t="shared" si="203"/>
        <v>0</v>
      </c>
      <c r="H968" s="23">
        <f t="shared" si="203"/>
        <v>0</v>
      </c>
      <c r="I968" s="23">
        <f t="shared" si="203"/>
        <v>0</v>
      </c>
      <c r="J968" s="23">
        <f t="shared" si="203"/>
        <v>0</v>
      </c>
      <c r="K968" s="23">
        <f t="shared" si="203"/>
        <v>0</v>
      </c>
      <c r="L968" s="23">
        <f t="shared" si="203"/>
        <v>0</v>
      </c>
      <c r="M968" s="23">
        <f t="shared" si="203"/>
        <v>0</v>
      </c>
      <c r="N968" s="23">
        <f t="shared" si="203"/>
        <v>0</v>
      </c>
      <c r="O968" s="23">
        <f t="shared" si="203"/>
        <v>0</v>
      </c>
      <c r="P968" s="26">
        <f>SUM(B969:O970)</f>
        <v>0</v>
      </c>
      <c r="Q968" s="19">
        <f>IF(P968&gt;P$895,0,P$895-P968)</f>
        <v>5</v>
      </c>
      <c r="R968" s="19">
        <f>IF(P968&gt;P$895,100,P968/P$895*100)</f>
        <v>0</v>
      </c>
    </row>
    <row r="969" spans="1:18" ht="12.75" outlineLevel="1">
      <c r="A969" s="7" t="s">
        <v>384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17">
        <f>SUM(B969:O969)</f>
        <v>0</v>
      </c>
      <c r="Q969" s="16"/>
      <c r="R969" s="16"/>
    </row>
    <row r="970" spans="1:18" ht="12.75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17">
        <f>SUM(B970:O970)</f>
        <v>0</v>
      </c>
      <c r="Q970" s="16"/>
      <c r="R970" s="16"/>
    </row>
    <row r="971" spans="1:18" s="9" customFormat="1" ht="15.75">
      <c r="A971" s="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15"/>
    </row>
    <row r="972" spans="1:18" s="11" customFormat="1" ht="15.75">
      <c r="A972" s="9" t="s">
        <v>570</v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3"/>
    </row>
    <row r="973" spans="1:18" ht="12.75">
      <c r="A973" s="11" t="s">
        <v>571</v>
      </c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4"/>
    </row>
  </sheetData>
  <sheetProtection/>
  <mergeCells count="17">
    <mergeCell ref="P895:R895"/>
    <mergeCell ref="P473:R473"/>
    <mergeCell ref="P564:R564"/>
    <mergeCell ref="P643:R643"/>
    <mergeCell ref="P731:R731"/>
    <mergeCell ref="P811:R811"/>
    <mergeCell ref="P338:R338"/>
    <mergeCell ref="Q2:Q3"/>
    <mergeCell ref="R2:R3"/>
    <mergeCell ref="P4:R4"/>
    <mergeCell ref="P2:P3"/>
    <mergeCell ref="P87:R87"/>
    <mergeCell ref="P172:R172"/>
    <mergeCell ref="A1:R1"/>
    <mergeCell ref="P252:R252"/>
    <mergeCell ref="A2:A3"/>
    <mergeCell ref="B2:O2"/>
  </mergeCells>
  <printOptions/>
  <pageMargins left="0.53" right="0.1968503937007874" top="0.31" bottom="0.1968503937007874" header="0" footer="0"/>
  <pageSetup fitToHeight="16" fitToWidth="1"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</dc:creator>
  <cp:keywords/>
  <dc:description/>
  <cp:lastModifiedBy>1</cp:lastModifiedBy>
  <cp:lastPrinted>2013-10-30T07:24:44Z</cp:lastPrinted>
  <dcterms:created xsi:type="dcterms:W3CDTF">2004-10-19T08:57:18Z</dcterms:created>
  <dcterms:modified xsi:type="dcterms:W3CDTF">2015-09-30T07:31:38Z</dcterms:modified>
  <cp:category/>
  <cp:version/>
  <cp:contentType/>
  <cp:contentStatus/>
</cp:coreProperties>
</file>